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11" sheetId="1" r:id="rId4"/>
    <sheet state="visible" name="6" sheetId="2" r:id="rId5"/>
    <sheet state="visible" name="5" sheetId="3" r:id="rId6"/>
    <sheet state="visible" name="2" sheetId="4" r:id="rId7"/>
  </sheets>
  <definedNames/>
  <calcPr/>
</workbook>
</file>

<file path=xl/sharedStrings.xml><?xml version="1.0" encoding="utf-8"?>
<sst xmlns="http://schemas.openxmlformats.org/spreadsheetml/2006/main" count="61" uniqueCount="32">
  <si>
    <t>Order parts</t>
  </si>
  <si>
    <t>Design prototype</t>
  </si>
  <si>
    <t>Build prototype</t>
  </si>
  <si>
    <t>Prepare production</t>
  </si>
  <si>
    <t>Assemble &amp; test</t>
  </si>
  <si>
    <t>Launch</t>
  </si>
  <si>
    <t>Prepare marketing</t>
  </si>
  <si>
    <t>Week</t>
  </si>
  <si>
    <t>ID</t>
  </si>
  <si>
    <t>Budget</t>
  </si>
  <si>
    <t>Total</t>
  </si>
  <si>
    <t>Cumulative</t>
  </si>
  <si>
    <t>RES</t>
  </si>
  <si>
    <t>DUR</t>
  </si>
  <si>
    <t>ES</t>
  </si>
  <si>
    <t>LF</t>
  </si>
  <si>
    <t>SL</t>
  </si>
  <si>
    <t>Resources scheduled</t>
  </si>
  <si>
    <t>Resources available</t>
  </si>
  <si>
    <t>C</t>
  </si>
  <si>
    <t>E</t>
  </si>
  <si>
    <t>2E</t>
  </si>
  <si>
    <t>Carpenter</t>
  </si>
  <si>
    <t>Electrician</t>
  </si>
  <si>
    <t>LS</t>
  </si>
  <si>
    <t>EF</t>
  </si>
  <si>
    <t>1-C</t>
  </si>
  <si>
    <t>2-C</t>
  </si>
  <si>
    <t>3-C</t>
  </si>
  <si>
    <t>4-E</t>
  </si>
  <si>
    <t>5-2-E</t>
  </si>
  <si>
    <t>6C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</si>
</sst>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rial"/>
    </font>
    <font>
      <sz val="11.0"/>
      <color theme="1"/>
      <name val="Calibri"/>
    </font>
    <font/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9CC2E5"/>
        <bgColor rgb="FF9CC2E5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1" fillId="0" fontId="1" numFmtId="0" xfId="0" applyAlignment="1" applyBorder="1" applyFont="1">
      <alignment horizontal="center"/>
    </xf>
    <xf borderId="2" fillId="2" fontId="1" numFmtId="0" xfId="0" applyAlignment="1" applyBorder="1" applyFill="1" applyFont="1">
      <alignment horizontal="left" shrinkToFit="0" wrapText="1"/>
    </xf>
    <xf borderId="3" fillId="0" fontId="2" numFmtId="0" xfId="0" applyBorder="1" applyFont="1"/>
    <xf borderId="2" fillId="2" fontId="1" numFmtId="0" xfId="0" applyAlignment="1" applyBorder="1" applyFont="1">
      <alignment horizontal="center" shrinkToFit="0" wrapText="1"/>
    </xf>
    <xf borderId="0" fillId="0" fontId="3" numFmtId="0" xfId="0" applyFont="1"/>
    <xf borderId="2" fillId="0" fontId="1" numFmtId="0" xfId="0" applyAlignment="1" applyBorder="1" applyFont="1">
      <alignment horizontal="center"/>
    </xf>
    <xf borderId="4" fillId="0" fontId="2" numFmtId="0" xfId="0" applyBorder="1" applyFont="1"/>
    <xf borderId="1" fillId="0" fontId="1" numFmtId="0" xfId="0" applyBorder="1" applyFont="1"/>
    <xf borderId="5" fillId="0" fontId="1" numFmtId="0" xfId="0" applyAlignment="1" applyBorder="1" applyFont="1">
      <alignment horizontal="center"/>
    </xf>
    <xf borderId="5" fillId="0" fontId="2" numFmtId="0" xfId="0" applyBorder="1" applyFont="1"/>
    <xf borderId="1" fillId="0" fontId="1" numFmtId="0" xfId="0" applyAlignment="1" applyBorder="1" applyFont="1">
      <alignment horizontal="right"/>
    </xf>
    <xf borderId="1" fillId="2" fontId="1" numFmtId="0" xfId="0" applyBorder="1" applyFont="1"/>
    <xf borderId="1" fillId="2" fontId="1" numFmtId="0" xfId="0" applyAlignment="1" applyBorder="1" applyFont="1">
      <alignment horizontal="center"/>
    </xf>
    <xf borderId="6" fillId="0" fontId="1" numFmtId="0" xfId="0" applyAlignment="1" applyBorder="1" applyFont="1">
      <alignment horizontal="left"/>
    </xf>
    <xf borderId="6" fillId="0" fontId="2" numFmtId="0" xfId="0" applyBorder="1" applyFont="1"/>
    <xf borderId="0" fillId="0" fontId="1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10</xdr:col>
      <xdr:colOff>19050</xdr:colOff>
      <xdr:row>3</xdr:row>
      <xdr:rowOff>161925</xdr:rowOff>
    </xdr:from>
    <xdr:ext cx="276225" cy="933450"/>
    <xdr:grpSp>
      <xdr:nvGrpSpPr>
        <xdr:cNvPr id="2" name="Shape 2"/>
        <xdr:cNvGrpSpPr/>
      </xdr:nvGrpSpPr>
      <xdr:grpSpPr>
        <a:xfrm>
          <a:off x="5212650" y="3318038"/>
          <a:ext cx="266700" cy="923925"/>
          <a:chOff x="5212650" y="3318038"/>
          <a:chExt cx="266700" cy="923925"/>
        </a:xfrm>
      </xdr:grpSpPr>
      <xdr:cxnSp>
        <xdr:nvCxnSpPr>
          <xdr:cNvPr id="3" name="Shape 3"/>
          <xdr:cNvCxnSpPr/>
        </xdr:nvCxnSpPr>
        <xdr:spPr>
          <a:xfrm flipH="1" rot="10800000">
            <a:off x="5212650" y="3318038"/>
            <a:ext cx="266700" cy="9239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10</xdr:col>
      <xdr:colOff>19050</xdr:colOff>
      <xdr:row>7</xdr:row>
      <xdr:rowOff>104775</xdr:rowOff>
    </xdr:from>
    <xdr:ext cx="323850" cy="38100"/>
    <xdr:grpSp>
      <xdr:nvGrpSpPr>
        <xdr:cNvPr id="2" name="Shape 2"/>
        <xdr:cNvGrpSpPr/>
      </xdr:nvGrpSpPr>
      <xdr:grpSpPr>
        <a:xfrm>
          <a:off x="5184075" y="3775238"/>
          <a:ext cx="323850" cy="9525"/>
          <a:chOff x="5184075" y="3775238"/>
          <a:chExt cx="323850" cy="9525"/>
        </a:xfrm>
      </xdr:grpSpPr>
      <xdr:cxnSp>
        <xdr:nvCxnSpPr>
          <xdr:cNvPr id="4" name="Shape 4"/>
          <xdr:cNvCxnSpPr/>
        </xdr:nvCxnSpPr>
        <xdr:spPr>
          <a:xfrm>
            <a:off x="5184075" y="3775238"/>
            <a:ext cx="323850" cy="95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14</xdr:col>
      <xdr:colOff>9525</xdr:colOff>
      <xdr:row>7</xdr:row>
      <xdr:rowOff>85725</xdr:rowOff>
    </xdr:from>
    <xdr:ext cx="323850" cy="28575"/>
    <xdr:grpSp>
      <xdr:nvGrpSpPr>
        <xdr:cNvPr id="2" name="Shape 2"/>
        <xdr:cNvGrpSpPr/>
      </xdr:nvGrpSpPr>
      <xdr:grpSpPr>
        <a:xfrm>
          <a:off x="5184075" y="3775238"/>
          <a:ext cx="323850" cy="9525"/>
          <a:chOff x="5184075" y="3775238"/>
          <a:chExt cx="323850" cy="9525"/>
        </a:xfrm>
      </xdr:grpSpPr>
      <xdr:cxnSp>
        <xdr:nvCxnSpPr>
          <xdr:cNvPr id="5" name="Shape 5"/>
          <xdr:cNvCxnSpPr/>
        </xdr:nvCxnSpPr>
        <xdr:spPr>
          <a:xfrm flipH="1" rot="10800000">
            <a:off x="5184075" y="3775238"/>
            <a:ext cx="323850" cy="95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14</xdr:col>
      <xdr:colOff>0</xdr:colOff>
      <xdr:row>3</xdr:row>
      <xdr:rowOff>66675</xdr:rowOff>
    </xdr:from>
    <xdr:ext cx="323850" cy="990600"/>
    <xdr:grpSp>
      <xdr:nvGrpSpPr>
        <xdr:cNvPr id="2" name="Shape 2"/>
        <xdr:cNvGrpSpPr/>
      </xdr:nvGrpSpPr>
      <xdr:grpSpPr>
        <a:xfrm>
          <a:off x="5184075" y="3284700"/>
          <a:ext cx="323850" cy="990600"/>
          <a:chOff x="5184075" y="3284700"/>
          <a:chExt cx="323850" cy="990600"/>
        </a:xfrm>
      </xdr:grpSpPr>
      <xdr:cxnSp>
        <xdr:nvCxnSpPr>
          <xdr:cNvPr id="6" name="Shape 6"/>
          <xdr:cNvCxnSpPr/>
        </xdr:nvCxnSpPr>
        <xdr:spPr>
          <a:xfrm>
            <a:off x="5184075" y="3284700"/>
            <a:ext cx="323850" cy="99060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14</xdr:col>
      <xdr:colOff>9525</xdr:colOff>
      <xdr:row>7</xdr:row>
      <xdr:rowOff>142875</xdr:rowOff>
    </xdr:from>
    <xdr:ext cx="285750" cy="876300"/>
    <xdr:grpSp>
      <xdr:nvGrpSpPr>
        <xdr:cNvPr id="2" name="Shape 2"/>
        <xdr:cNvGrpSpPr/>
      </xdr:nvGrpSpPr>
      <xdr:grpSpPr>
        <a:xfrm>
          <a:off x="5203125" y="3346613"/>
          <a:ext cx="285750" cy="866775"/>
          <a:chOff x="5203125" y="3346613"/>
          <a:chExt cx="285750" cy="866775"/>
        </a:xfrm>
      </xdr:grpSpPr>
      <xdr:cxnSp>
        <xdr:nvCxnSpPr>
          <xdr:cNvPr id="7" name="Shape 7"/>
          <xdr:cNvCxnSpPr/>
        </xdr:nvCxnSpPr>
        <xdr:spPr>
          <a:xfrm flipH="1" rot="10800000">
            <a:off x="5203125" y="3346613"/>
            <a:ext cx="285750" cy="86677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10</xdr:col>
      <xdr:colOff>0</xdr:colOff>
      <xdr:row>7</xdr:row>
      <xdr:rowOff>104775</xdr:rowOff>
    </xdr:from>
    <xdr:ext cx="323850" cy="981075"/>
    <xdr:grpSp>
      <xdr:nvGrpSpPr>
        <xdr:cNvPr id="2" name="Shape 2"/>
        <xdr:cNvGrpSpPr/>
      </xdr:nvGrpSpPr>
      <xdr:grpSpPr>
        <a:xfrm>
          <a:off x="5184075" y="3289463"/>
          <a:ext cx="323850" cy="981075"/>
          <a:chOff x="5184075" y="3289463"/>
          <a:chExt cx="323850" cy="981075"/>
        </a:xfrm>
      </xdr:grpSpPr>
      <xdr:cxnSp>
        <xdr:nvCxnSpPr>
          <xdr:cNvPr id="8" name="Shape 8"/>
          <xdr:cNvCxnSpPr/>
        </xdr:nvCxnSpPr>
        <xdr:spPr>
          <a:xfrm>
            <a:off x="5184075" y="3289463"/>
            <a:ext cx="323850" cy="98107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13</xdr:col>
      <xdr:colOff>295275</xdr:colOff>
      <xdr:row>9</xdr:row>
      <xdr:rowOff>95250</xdr:rowOff>
    </xdr:from>
    <xdr:ext cx="1695450" cy="381000"/>
    <xdr:grpSp>
      <xdr:nvGrpSpPr>
        <xdr:cNvPr id="2" name="Shape 2"/>
        <xdr:cNvGrpSpPr/>
      </xdr:nvGrpSpPr>
      <xdr:grpSpPr>
        <a:xfrm>
          <a:off x="4503038" y="3594263"/>
          <a:ext cx="1685925" cy="371475"/>
          <a:chOff x="4503038" y="3594263"/>
          <a:chExt cx="1685925" cy="371475"/>
        </a:xfrm>
      </xdr:grpSpPr>
      <xdr:cxnSp>
        <xdr:nvCxnSpPr>
          <xdr:cNvPr id="9" name="Shape 9"/>
          <xdr:cNvCxnSpPr/>
        </xdr:nvCxnSpPr>
        <xdr:spPr>
          <a:xfrm flipH="1" rot="10800000">
            <a:off x="4503038" y="3594263"/>
            <a:ext cx="1685925" cy="37147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18</xdr:col>
      <xdr:colOff>9525</xdr:colOff>
      <xdr:row>7</xdr:row>
      <xdr:rowOff>57150</xdr:rowOff>
    </xdr:from>
    <xdr:ext cx="771525" cy="323850"/>
    <xdr:grpSp>
      <xdr:nvGrpSpPr>
        <xdr:cNvPr id="2" name="Shape 2"/>
        <xdr:cNvGrpSpPr/>
      </xdr:nvGrpSpPr>
      <xdr:grpSpPr>
        <a:xfrm>
          <a:off x="4965000" y="3622838"/>
          <a:ext cx="762000" cy="314325"/>
          <a:chOff x="4965000" y="3622838"/>
          <a:chExt cx="762000" cy="314325"/>
        </a:xfrm>
      </xdr:grpSpPr>
      <xdr:cxnSp>
        <xdr:nvCxnSpPr>
          <xdr:cNvPr id="10" name="Shape 10"/>
          <xdr:cNvCxnSpPr/>
        </xdr:nvCxnSpPr>
        <xdr:spPr>
          <a:xfrm>
            <a:off x="4965000" y="3622838"/>
            <a:ext cx="762000" cy="3143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6</xdr:col>
      <xdr:colOff>0</xdr:colOff>
      <xdr:row>7</xdr:row>
      <xdr:rowOff>95250</xdr:rowOff>
    </xdr:from>
    <xdr:ext cx="323850" cy="38100"/>
    <xdr:grpSp>
      <xdr:nvGrpSpPr>
        <xdr:cNvPr id="2" name="Shape 2"/>
        <xdr:cNvGrpSpPr/>
      </xdr:nvGrpSpPr>
      <xdr:grpSpPr>
        <a:xfrm>
          <a:off x="5184075" y="3775238"/>
          <a:ext cx="323850" cy="9525"/>
          <a:chOff x="5184075" y="3775238"/>
          <a:chExt cx="323850" cy="9525"/>
        </a:xfrm>
      </xdr:grpSpPr>
      <xdr:cxnSp>
        <xdr:nvCxnSpPr>
          <xdr:cNvPr id="4" name="Shape 4"/>
          <xdr:cNvCxnSpPr/>
        </xdr:nvCxnSpPr>
        <xdr:spPr>
          <a:xfrm>
            <a:off x="5184075" y="3775238"/>
            <a:ext cx="323850" cy="95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19050</xdr:colOff>
      <xdr:row>3</xdr:row>
      <xdr:rowOff>85725</xdr:rowOff>
    </xdr:from>
    <xdr:ext cx="314325" cy="447675"/>
    <xdr:grpSp>
      <xdr:nvGrpSpPr>
        <xdr:cNvPr id="2" name="Shape 2"/>
        <xdr:cNvGrpSpPr/>
      </xdr:nvGrpSpPr>
      <xdr:grpSpPr>
        <a:xfrm>
          <a:off x="5193600" y="3560925"/>
          <a:ext cx="304800" cy="438150"/>
          <a:chOff x="5193600" y="3560925"/>
          <a:chExt cx="304800" cy="438150"/>
        </a:xfrm>
      </xdr:grpSpPr>
      <xdr:cxnSp>
        <xdr:nvCxnSpPr>
          <xdr:cNvPr id="11" name="Shape 11"/>
          <xdr:cNvCxnSpPr/>
        </xdr:nvCxnSpPr>
        <xdr:spPr>
          <a:xfrm>
            <a:off x="5193600" y="3560925"/>
            <a:ext cx="304800" cy="43815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5</xdr:col>
      <xdr:colOff>9525</xdr:colOff>
      <xdr:row>5</xdr:row>
      <xdr:rowOff>142875</xdr:rowOff>
    </xdr:from>
    <xdr:ext cx="323850" cy="342900"/>
    <xdr:grpSp>
      <xdr:nvGrpSpPr>
        <xdr:cNvPr id="2" name="Shape 2"/>
        <xdr:cNvGrpSpPr/>
      </xdr:nvGrpSpPr>
      <xdr:grpSpPr>
        <a:xfrm>
          <a:off x="5184075" y="3613313"/>
          <a:ext cx="323850" cy="333375"/>
          <a:chOff x="5184075" y="3613313"/>
          <a:chExt cx="323850" cy="333375"/>
        </a:xfrm>
      </xdr:grpSpPr>
      <xdr:cxnSp>
        <xdr:nvCxnSpPr>
          <xdr:cNvPr id="12" name="Shape 12"/>
          <xdr:cNvCxnSpPr/>
        </xdr:nvCxnSpPr>
        <xdr:spPr>
          <a:xfrm flipH="1" rot="10800000">
            <a:off x="5184075" y="3613313"/>
            <a:ext cx="323850" cy="33337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9</xdr:col>
      <xdr:colOff>19050</xdr:colOff>
      <xdr:row>5</xdr:row>
      <xdr:rowOff>104775</xdr:rowOff>
    </xdr:from>
    <xdr:ext cx="314325" cy="381000"/>
    <xdr:grpSp>
      <xdr:nvGrpSpPr>
        <xdr:cNvPr id="2" name="Shape 2"/>
        <xdr:cNvGrpSpPr/>
      </xdr:nvGrpSpPr>
      <xdr:grpSpPr>
        <a:xfrm>
          <a:off x="5193600" y="3594263"/>
          <a:ext cx="304800" cy="371475"/>
          <a:chOff x="5193600" y="3594263"/>
          <a:chExt cx="304800" cy="371475"/>
        </a:xfrm>
      </xdr:grpSpPr>
      <xdr:cxnSp>
        <xdr:nvCxnSpPr>
          <xdr:cNvPr id="13" name="Shape 13"/>
          <xdr:cNvCxnSpPr/>
        </xdr:nvCxnSpPr>
        <xdr:spPr>
          <a:xfrm>
            <a:off x="5193600" y="3594263"/>
            <a:ext cx="304800" cy="37147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4</xdr:col>
      <xdr:colOff>314325</xdr:colOff>
      <xdr:row>9</xdr:row>
      <xdr:rowOff>76200</xdr:rowOff>
    </xdr:from>
    <xdr:ext cx="323850" cy="447675"/>
    <xdr:grpSp>
      <xdr:nvGrpSpPr>
        <xdr:cNvPr id="2" name="Shape 2"/>
        <xdr:cNvGrpSpPr/>
      </xdr:nvGrpSpPr>
      <xdr:grpSpPr>
        <a:xfrm>
          <a:off x="5188838" y="3560925"/>
          <a:ext cx="314325" cy="438150"/>
          <a:chOff x="5188838" y="3560925"/>
          <a:chExt cx="314325" cy="438150"/>
        </a:xfrm>
      </xdr:grpSpPr>
      <xdr:cxnSp>
        <xdr:nvCxnSpPr>
          <xdr:cNvPr id="14" name="Shape 14"/>
          <xdr:cNvCxnSpPr/>
        </xdr:nvCxnSpPr>
        <xdr:spPr>
          <a:xfrm flipH="1" rot="10800000">
            <a:off x="5188838" y="3560925"/>
            <a:ext cx="314325" cy="43815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9</xdr:col>
      <xdr:colOff>9525</xdr:colOff>
      <xdr:row>7</xdr:row>
      <xdr:rowOff>142875</xdr:rowOff>
    </xdr:from>
    <xdr:ext cx="285750" cy="381000"/>
    <xdr:grpSp>
      <xdr:nvGrpSpPr>
        <xdr:cNvPr id="2" name="Shape 2"/>
        <xdr:cNvGrpSpPr/>
      </xdr:nvGrpSpPr>
      <xdr:grpSpPr>
        <a:xfrm>
          <a:off x="5207888" y="3594263"/>
          <a:ext cx="276225" cy="371475"/>
          <a:chOff x="5207888" y="3594263"/>
          <a:chExt cx="276225" cy="371475"/>
        </a:xfrm>
      </xdr:grpSpPr>
      <xdr:cxnSp>
        <xdr:nvCxnSpPr>
          <xdr:cNvPr id="15" name="Shape 15"/>
          <xdr:cNvCxnSpPr/>
        </xdr:nvCxnSpPr>
        <xdr:spPr>
          <a:xfrm flipH="1" rot="10800000">
            <a:off x="5207888" y="3594263"/>
            <a:ext cx="276225" cy="37147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5</xdr:col>
      <xdr:colOff>9525</xdr:colOff>
      <xdr:row>7</xdr:row>
      <xdr:rowOff>76200</xdr:rowOff>
    </xdr:from>
    <xdr:ext cx="314325" cy="447675"/>
    <xdr:grpSp>
      <xdr:nvGrpSpPr>
        <xdr:cNvPr id="2" name="Shape 2"/>
        <xdr:cNvGrpSpPr/>
      </xdr:nvGrpSpPr>
      <xdr:grpSpPr>
        <a:xfrm>
          <a:off x="5193600" y="3560925"/>
          <a:ext cx="304800" cy="438150"/>
          <a:chOff x="5193600" y="3560925"/>
          <a:chExt cx="304800" cy="438150"/>
        </a:xfrm>
      </xdr:grpSpPr>
      <xdr:cxnSp>
        <xdr:nvCxnSpPr>
          <xdr:cNvPr id="11" name="Shape 11"/>
          <xdr:cNvCxnSpPr/>
        </xdr:nvCxnSpPr>
        <xdr:spPr>
          <a:xfrm>
            <a:off x="5193600" y="3560925"/>
            <a:ext cx="304800" cy="43815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4</xdr:col>
      <xdr:colOff>285750</xdr:colOff>
      <xdr:row>9</xdr:row>
      <xdr:rowOff>0</xdr:rowOff>
    </xdr:from>
    <xdr:ext cx="314325" cy="428625"/>
    <xdr:grpSp>
      <xdr:nvGrpSpPr>
        <xdr:cNvPr id="2" name="Shape 2"/>
        <xdr:cNvGrpSpPr/>
      </xdr:nvGrpSpPr>
      <xdr:grpSpPr>
        <a:xfrm>
          <a:off x="5193600" y="3570450"/>
          <a:ext cx="304800" cy="419100"/>
          <a:chOff x="5193600" y="3570450"/>
          <a:chExt cx="304800" cy="419100"/>
        </a:xfrm>
      </xdr:grpSpPr>
      <xdr:cxnSp>
        <xdr:nvCxnSpPr>
          <xdr:cNvPr id="16" name="Shape 16"/>
          <xdr:cNvCxnSpPr/>
        </xdr:nvCxnSpPr>
        <xdr:spPr>
          <a:xfrm flipH="1" rot="10800000">
            <a:off x="5193600" y="3570450"/>
            <a:ext cx="304800" cy="41910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dash"/>
            <a:miter lim="800000"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8</xdr:col>
      <xdr:colOff>314325</xdr:colOff>
      <xdr:row>7</xdr:row>
      <xdr:rowOff>66675</xdr:rowOff>
    </xdr:from>
    <xdr:ext cx="314325" cy="428625"/>
    <xdr:grpSp>
      <xdr:nvGrpSpPr>
        <xdr:cNvPr id="2" name="Shape 2"/>
        <xdr:cNvGrpSpPr/>
      </xdr:nvGrpSpPr>
      <xdr:grpSpPr>
        <a:xfrm>
          <a:off x="5193600" y="3570450"/>
          <a:ext cx="304800" cy="419100"/>
          <a:chOff x="5193600" y="3570450"/>
          <a:chExt cx="304800" cy="419100"/>
        </a:xfrm>
      </xdr:grpSpPr>
      <xdr:cxnSp>
        <xdr:nvCxnSpPr>
          <xdr:cNvPr id="16" name="Shape 16"/>
          <xdr:cNvCxnSpPr/>
        </xdr:nvCxnSpPr>
        <xdr:spPr>
          <a:xfrm flipH="1" rot="10800000">
            <a:off x="5193600" y="3570450"/>
            <a:ext cx="304800" cy="41910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dash"/>
            <a:miter lim="800000"/>
            <a:headEnd len="sm" w="sm" type="none"/>
            <a:tailEnd len="sm" w="sm" type="none"/>
          </a:ln>
        </xdr:spPr>
      </xdr:cxnSp>
    </xdr:grp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0</xdr:colOff>
      <xdr:row>3</xdr:row>
      <xdr:rowOff>66675</xdr:rowOff>
    </xdr:from>
    <xdr:ext cx="323850" cy="438150"/>
    <xdr:grpSp>
      <xdr:nvGrpSpPr>
        <xdr:cNvPr id="2" name="Shape 2"/>
        <xdr:cNvGrpSpPr/>
      </xdr:nvGrpSpPr>
      <xdr:grpSpPr>
        <a:xfrm>
          <a:off x="5184075" y="3560925"/>
          <a:ext cx="323850" cy="438150"/>
          <a:chOff x="5184075" y="3560925"/>
          <a:chExt cx="323850" cy="438150"/>
        </a:xfrm>
      </xdr:grpSpPr>
      <xdr:cxnSp>
        <xdr:nvCxnSpPr>
          <xdr:cNvPr id="17" name="Shape 17"/>
          <xdr:cNvCxnSpPr/>
        </xdr:nvCxnSpPr>
        <xdr:spPr>
          <a:xfrm flipH="1" rot="10800000">
            <a:off x="5184075" y="3560925"/>
            <a:ext cx="323850" cy="43815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5</xdr:col>
      <xdr:colOff>0</xdr:colOff>
      <xdr:row>5</xdr:row>
      <xdr:rowOff>123825</xdr:rowOff>
    </xdr:from>
    <xdr:ext cx="323850" cy="361950"/>
    <xdr:grpSp>
      <xdr:nvGrpSpPr>
        <xdr:cNvPr id="2" name="Shape 2"/>
        <xdr:cNvGrpSpPr/>
      </xdr:nvGrpSpPr>
      <xdr:grpSpPr>
        <a:xfrm>
          <a:off x="5184075" y="3603788"/>
          <a:ext cx="323850" cy="352425"/>
          <a:chOff x="5184075" y="3603788"/>
          <a:chExt cx="323850" cy="352425"/>
        </a:xfrm>
      </xdr:grpSpPr>
      <xdr:cxnSp>
        <xdr:nvCxnSpPr>
          <xdr:cNvPr id="18" name="Shape 18"/>
          <xdr:cNvCxnSpPr/>
        </xdr:nvCxnSpPr>
        <xdr:spPr>
          <a:xfrm>
            <a:off x="5184075" y="3603788"/>
            <a:ext cx="323850" cy="3524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9</xdr:col>
      <xdr:colOff>9525</xdr:colOff>
      <xdr:row>7</xdr:row>
      <xdr:rowOff>85725</xdr:rowOff>
    </xdr:from>
    <xdr:ext cx="333375" cy="28575"/>
    <xdr:grpSp>
      <xdr:nvGrpSpPr>
        <xdr:cNvPr id="2" name="Shape 2"/>
        <xdr:cNvGrpSpPr/>
      </xdr:nvGrpSpPr>
      <xdr:grpSpPr>
        <a:xfrm>
          <a:off x="5179313" y="3775238"/>
          <a:ext cx="333375" cy="9525"/>
          <a:chOff x="5179313" y="3775238"/>
          <a:chExt cx="333375" cy="9525"/>
        </a:xfrm>
      </xdr:grpSpPr>
      <xdr:cxnSp>
        <xdr:nvCxnSpPr>
          <xdr:cNvPr id="19" name="Shape 19"/>
          <xdr:cNvCxnSpPr/>
        </xdr:nvCxnSpPr>
        <xdr:spPr>
          <a:xfrm flipH="1" rot="10800000">
            <a:off x="5179313" y="3775238"/>
            <a:ext cx="333375" cy="95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9</xdr:col>
      <xdr:colOff>0</xdr:colOff>
      <xdr:row>3</xdr:row>
      <xdr:rowOff>66675</xdr:rowOff>
    </xdr:from>
    <xdr:ext cx="333375" cy="809625"/>
    <xdr:grpSp>
      <xdr:nvGrpSpPr>
        <xdr:cNvPr id="2" name="Shape 2"/>
        <xdr:cNvGrpSpPr/>
      </xdr:nvGrpSpPr>
      <xdr:grpSpPr>
        <a:xfrm>
          <a:off x="5179313" y="3375188"/>
          <a:ext cx="333375" cy="809625"/>
          <a:chOff x="5179313" y="3375188"/>
          <a:chExt cx="333375" cy="809625"/>
        </a:xfrm>
      </xdr:grpSpPr>
      <xdr:cxnSp>
        <xdr:nvCxnSpPr>
          <xdr:cNvPr id="20" name="Shape 20"/>
          <xdr:cNvCxnSpPr/>
        </xdr:nvCxnSpPr>
        <xdr:spPr>
          <a:xfrm>
            <a:off x="5179313" y="3375188"/>
            <a:ext cx="333375" cy="8096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5</xdr:col>
      <xdr:colOff>0</xdr:colOff>
      <xdr:row>9</xdr:row>
      <xdr:rowOff>38100</xdr:rowOff>
    </xdr:from>
    <xdr:ext cx="333375" cy="400050"/>
    <xdr:grpSp>
      <xdr:nvGrpSpPr>
        <xdr:cNvPr id="2" name="Shape 2"/>
        <xdr:cNvGrpSpPr/>
      </xdr:nvGrpSpPr>
      <xdr:grpSpPr>
        <a:xfrm>
          <a:off x="5179313" y="3584738"/>
          <a:ext cx="333375" cy="390525"/>
          <a:chOff x="5179313" y="3584738"/>
          <a:chExt cx="333375" cy="390525"/>
        </a:xfrm>
      </xdr:grpSpPr>
      <xdr:cxnSp>
        <xdr:nvCxnSpPr>
          <xdr:cNvPr id="21" name="Shape 21"/>
          <xdr:cNvCxnSpPr/>
        </xdr:nvCxnSpPr>
        <xdr:spPr>
          <a:xfrm>
            <a:off x="5179313" y="3584738"/>
            <a:ext cx="333375" cy="3905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5</xdr:col>
      <xdr:colOff>0</xdr:colOff>
      <xdr:row>7</xdr:row>
      <xdr:rowOff>76200</xdr:rowOff>
    </xdr:from>
    <xdr:ext cx="304800" cy="323850"/>
    <xdr:grpSp>
      <xdr:nvGrpSpPr>
        <xdr:cNvPr id="2" name="Shape 2"/>
        <xdr:cNvGrpSpPr/>
      </xdr:nvGrpSpPr>
      <xdr:grpSpPr>
        <a:xfrm>
          <a:off x="5193600" y="3622838"/>
          <a:ext cx="304800" cy="314325"/>
          <a:chOff x="5193600" y="3622838"/>
          <a:chExt cx="304800" cy="314325"/>
        </a:xfrm>
      </xdr:grpSpPr>
      <xdr:cxnSp>
        <xdr:nvCxnSpPr>
          <xdr:cNvPr id="22" name="Shape 22"/>
          <xdr:cNvCxnSpPr/>
        </xdr:nvCxnSpPr>
        <xdr:spPr>
          <a:xfrm flipH="1" rot="10800000">
            <a:off x="5193600" y="3622838"/>
            <a:ext cx="304800" cy="3143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9</xdr:col>
      <xdr:colOff>9525</xdr:colOff>
      <xdr:row>7</xdr:row>
      <xdr:rowOff>142875</xdr:rowOff>
    </xdr:from>
    <xdr:ext cx="285750" cy="704850"/>
    <xdr:grpSp>
      <xdr:nvGrpSpPr>
        <xdr:cNvPr id="2" name="Shape 2"/>
        <xdr:cNvGrpSpPr/>
      </xdr:nvGrpSpPr>
      <xdr:grpSpPr>
        <a:xfrm>
          <a:off x="5203125" y="3432338"/>
          <a:ext cx="285750" cy="695325"/>
          <a:chOff x="5203125" y="3432338"/>
          <a:chExt cx="285750" cy="695325"/>
        </a:xfrm>
      </xdr:grpSpPr>
      <xdr:cxnSp>
        <xdr:nvCxnSpPr>
          <xdr:cNvPr id="23" name="Shape 23"/>
          <xdr:cNvCxnSpPr/>
        </xdr:nvCxnSpPr>
        <xdr:spPr>
          <a:xfrm flipH="1" rot="10800000">
            <a:off x="5203125" y="3432338"/>
            <a:ext cx="285750" cy="6953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0</xdr:colOff>
      <xdr:row>3</xdr:row>
      <xdr:rowOff>66675</xdr:rowOff>
    </xdr:from>
    <xdr:ext cx="323850" cy="438150"/>
    <xdr:grpSp>
      <xdr:nvGrpSpPr>
        <xdr:cNvPr id="2" name="Shape 2"/>
        <xdr:cNvGrpSpPr/>
      </xdr:nvGrpSpPr>
      <xdr:grpSpPr>
        <a:xfrm>
          <a:off x="5184075" y="3560925"/>
          <a:ext cx="323850" cy="438150"/>
          <a:chOff x="5184075" y="3560925"/>
          <a:chExt cx="323850" cy="438150"/>
        </a:xfrm>
      </xdr:grpSpPr>
      <xdr:cxnSp>
        <xdr:nvCxnSpPr>
          <xdr:cNvPr id="17" name="Shape 17"/>
          <xdr:cNvCxnSpPr/>
        </xdr:nvCxnSpPr>
        <xdr:spPr>
          <a:xfrm flipH="1" rot="10800000">
            <a:off x="5184075" y="3560925"/>
            <a:ext cx="323850" cy="43815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9</xdr:col>
      <xdr:colOff>9525</xdr:colOff>
      <xdr:row>3</xdr:row>
      <xdr:rowOff>57150</xdr:rowOff>
    </xdr:from>
    <xdr:ext cx="333375" cy="28575"/>
    <xdr:grpSp>
      <xdr:nvGrpSpPr>
        <xdr:cNvPr id="2" name="Shape 2"/>
        <xdr:cNvGrpSpPr/>
      </xdr:nvGrpSpPr>
      <xdr:grpSpPr>
        <a:xfrm>
          <a:off x="5179313" y="3775238"/>
          <a:ext cx="333375" cy="9525"/>
          <a:chOff x="5179313" y="3775238"/>
          <a:chExt cx="333375" cy="9525"/>
        </a:xfrm>
      </xdr:grpSpPr>
      <xdr:cxnSp>
        <xdr:nvCxnSpPr>
          <xdr:cNvPr id="19" name="Shape 19"/>
          <xdr:cNvCxnSpPr/>
        </xdr:nvCxnSpPr>
        <xdr:spPr>
          <a:xfrm flipH="1" rot="10800000">
            <a:off x="5179313" y="3775238"/>
            <a:ext cx="333375" cy="95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5</xdr:col>
      <xdr:colOff>0</xdr:colOff>
      <xdr:row>5</xdr:row>
      <xdr:rowOff>123825</xdr:rowOff>
    </xdr:from>
    <xdr:ext cx="323850" cy="361950"/>
    <xdr:grpSp>
      <xdr:nvGrpSpPr>
        <xdr:cNvPr id="2" name="Shape 2"/>
        <xdr:cNvGrpSpPr/>
      </xdr:nvGrpSpPr>
      <xdr:grpSpPr>
        <a:xfrm>
          <a:off x="5184075" y="3603788"/>
          <a:ext cx="323850" cy="352425"/>
          <a:chOff x="5184075" y="3603788"/>
          <a:chExt cx="323850" cy="352425"/>
        </a:xfrm>
      </xdr:grpSpPr>
      <xdr:cxnSp>
        <xdr:nvCxnSpPr>
          <xdr:cNvPr id="18" name="Shape 18"/>
          <xdr:cNvCxnSpPr/>
        </xdr:nvCxnSpPr>
        <xdr:spPr>
          <a:xfrm>
            <a:off x="5184075" y="3603788"/>
            <a:ext cx="323850" cy="352425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9</xdr:col>
      <xdr:colOff>0</xdr:colOff>
      <xdr:row>7</xdr:row>
      <xdr:rowOff>95250</xdr:rowOff>
    </xdr:from>
    <xdr:ext cx="342900" cy="38100"/>
    <xdr:grpSp>
      <xdr:nvGrpSpPr>
        <xdr:cNvPr id="2" name="Shape 2"/>
        <xdr:cNvGrpSpPr/>
      </xdr:nvGrpSpPr>
      <xdr:grpSpPr>
        <a:xfrm>
          <a:off x="5174550" y="3780000"/>
          <a:ext cx="342900" cy="0"/>
          <a:chOff x="5174550" y="3780000"/>
          <a:chExt cx="342900" cy="0"/>
        </a:xfrm>
      </xdr:grpSpPr>
      <xdr:cxnSp>
        <xdr:nvCxnSpPr>
          <xdr:cNvPr id="24" name="Shape 24"/>
          <xdr:cNvCxnSpPr/>
        </xdr:nvCxnSpPr>
        <xdr:spPr>
          <a:xfrm>
            <a:off x="5174550" y="3780000"/>
            <a:ext cx="342900" cy="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13</xdr:col>
      <xdr:colOff>0</xdr:colOff>
      <xdr:row>5</xdr:row>
      <xdr:rowOff>104775</xdr:rowOff>
    </xdr:from>
    <xdr:ext cx="314325" cy="390525"/>
    <xdr:grpSp>
      <xdr:nvGrpSpPr>
        <xdr:cNvPr id="2" name="Shape 2"/>
        <xdr:cNvGrpSpPr/>
      </xdr:nvGrpSpPr>
      <xdr:grpSpPr>
        <a:xfrm>
          <a:off x="5188838" y="3589500"/>
          <a:ext cx="314325" cy="381000"/>
          <a:chOff x="5188838" y="3589500"/>
          <a:chExt cx="314325" cy="381000"/>
        </a:xfrm>
      </xdr:grpSpPr>
      <xdr:cxnSp>
        <xdr:nvCxnSpPr>
          <xdr:cNvPr id="25" name="Shape 25"/>
          <xdr:cNvCxnSpPr/>
        </xdr:nvCxnSpPr>
        <xdr:spPr>
          <a:xfrm flipH="1" rot="10800000">
            <a:off x="5188838" y="3589500"/>
            <a:ext cx="314325" cy="38100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  <xdr:oneCellAnchor>
    <xdr:from>
      <xdr:col>13</xdr:col>
      <xdr:colOff>0</xdr:colOff>
      <xdr:row>3</xdr:row>
      <xdr:rowOff>66675</xdr:rowOff>
    </xdr:from>
    <xdr:ext cx="304800" cy="438150"/>
    <xdr:grpSp>
      <xdr:nvGrpSpPr>
        <xdr:cNvPr id="2" name="Shape 2"/>
        <xdr:cNvGrpSpPr/>
      </xdr:nvGrpSpPr>
      <xdr:grpSpPr>
        <a:xfrm>
          <a:off x="5193600" y="3560925"/>
          <a:ext cx="304800" cy="438150"/>
          <a:chOff x="5193600" y="3560925"/>
          <a:chExt cx="304800" cy="438150"/>
        </a:xfrm>
      </xdr:grpSpPr>
      <xdr:cxnSp>
        <xdr:nvCxnSpPr>
          <xdr:cNvPr id="11" name="Shape 11"/>
          <xdr:cNvCxnSpPr/>
        </xdr:nvCxnSpPr>
        <xdr:spPr>
          <a:xfrm>
            <a:off x="5193600" y="3560925"/>
            <a:ext cx="304800" cy="438150"/>
          </a:xfrm>
          <a:prstGeom prst="straightConnector1">
            <a:avLst/>
          </a:prstGeom>
          <a:noFill/>
          <a:ln cap="flat" cmpd="sng" w="9525">
            <a:solidFill>
              <a:schemeClr val="accent1"/>
            </a:solidFill>
            <a:prstDash val="solid"/>
            <a:miter lim="800000"/>
            <a:headEnd len="sm" w="sm" type="none"/>
            <a:tailEnd len="med" w="med" type="triangle"/>
          </a:ln>
        </xdr:spPr>
      </xdr:cxnSp>
    </xdr:grp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7.13"/>
    <col customWidth="1" min="3" max="7" width="4.25"/>
    <col customWidth="1" min="8" max="8" width="6.0"/>
    <col customWidth="1" min="9" max="13" width="4.25"/>
    <col customWidth="1" min="14" max="14" width="5.25"/>
    <col customWidth="1" min="15" max="22" width="4.13"/>
    <col customWidth="1" min="23" max="26" width="7.63"/>
  </cols>
  <sheetData>
    <row r="3">
      <c r="H3" s="1"/>
      <c r="I3" s="1"/>
      <c r="J3" s="1"/>
      <c r="K3" s="1"/>
      <c r="L3" s="2">
        <v>5.0</v>
      </c>
      <c r="M3" s="2">
        <v>3.0</v>
      </c>
      <c r="N3" s="2">
        <v>7.0</v>
      </c>
      <c r="O3" s="1"/>
      <c r="P3" s="1"/>
      <c r="Q3" s="1"/>
      <c r="R3" s="1"/>
    </row>
    <row r="4" ht="30.0" customHeight="1">
      <c r="H4" s="1"/>
      <c r="I4" s="1"/>
      <c r="J4" s="1"/>
      <c r="K4" s="1"/>
      <c r="L4" s="2">
        <v>3.0</v>
      </c>
      <c r="M4" s="3" t="s">
        <v>0</v>
      </c>
      <c r="N4" s="4"/>
      <c r="O4" s="1"/>
      <c r="P4" s="1"/>
      <c r="Q4" s="1"/>
      <c r="R4" s="1"/>
    </row>
    <row r="5">
      <c r="H5" s="1"/>
      <c r="I5" s="1"/>
      <c r="J5" s="1"/>
      <c r="K5" s="1"/>
      <c r="L5" s="2">
        <v>8.0</v>
      </c>
      <c r="M5" s="2">
        <v>2.0</v>
      </c>
      <c r="N5" s="2">
        <v>10.0</v>
      </c>
      <c r="O5" s="1"/>
    </row>
    <row r="6">
      <c r="H6" s="1"/>
      <c r="I6" s="1"/>
      <c r="J6" s="1"/>
      <c r="K6" s="1"/>
      <c r="L6" s="1"/>
      <c r="M6" s="1"/>
      <c r="N6" s="1"/>
      <c r="O6" s="1"/>
    </row>
    <row r="7">
      <c r="D7" s="2">
        <v>0.0</v>
      </c>
      <c r="E7" s="2">
        <v>1.0</v>
      </c>
      <c r="F7" s="2">
        <v>2.0</v>
      </c>
      <c r="H7" s="2">
        <v>2.0</v>
      </c>
      <c r="I7" s="2">
        <v>2.0</v>
      </c>
      <c r="J7" s="2">
        <v>5.0</v>
      </c>
      <c r="K7" s="1"/>
      <c r="L7" s="2">
        <v>5.0</v>
      </c>
      <c r="M7" s="2">
        <v>4.0</v>
      </c>
      <c r="N7" s="2">
        <v>9.0</v>
      </c>
      <c r="O7" s="1"/>
      <c r="P7" s="2">
        <v>10.0</v>
      </c>
      <c r="Q7" s="2">
        <v>6.0</v>
      </c>
      <c r="R7" s="2">
        <v>12.0</v>
      </c>
    </row>
    <row r="8" ht="29.25" customHeight="1">
      <c r="D8" s="2">
        <v>0.0</v>
      </c>
      <c r="E8" s="5" t="s">
        <v>1</v>
      </c>
      <c r="F8" s="4"/>
      <c r="H8" s="2"/>
      <c r="I8" s="5" t="s">
        <v>2</v>
      </c>
      <c r="J8" s="4"/>
      <c r="K8" s="1"/>
      <c r="L8" s="2">
        <v>1.0</v>
      </c>
      <c r="M8" s="5" t="s">
        <v>3</v>
      </c>
      <c r="N8" s="4"/>
      <c r="O8" s="1"/>
      <c r="P8" s="2">
        <v>0.0</v>
      </c>
      <c r="Q8" s="5" t="s">
        <v>4</v>
      </c>
      <c r="R8" s="4"/>
    </row>
    <row r="9">
      <c r="D9" s="2">
        <v>0.0</v>
      </c>
      <c r="E9" s="2">
        <v>2.0</v>
      </c>
      <c r="F9" s="2">
        <v>2.0</v>
      </c>
      <c r="H9" s="2">
        <v>2.0</v>
      </c>
      <c r="I9" s="2">
        <v>3.0</v>
      </c>
      <c r="J9" s="2">
        <v>5.0</v>
      </c>
      <c r="K9" s="1"/>
      <c r="L9" s="2">
        <v>6.0</v>
      </c>
      <c r="M9" s="2">
        <v>4.0</v>
      </c>
      <c r="N9" s="2">
        <v>10.0</v>
      </c>
      <c r="O9" s="1"/>
      <c r="P9" s="2">
        <v>10.0</v>
      </c>
      <c r="Q9" s="2">
        <v>2.0</v>
      </c>
      <c r="R9" s="2">
        <v>12.0</v>
      </c>
      <c r="T9" s="2">
        <v>12.0</v>
      </c>
      <c r="U9" s="2">
        <v>7.0</v>
      </c>
      <c r="V9" s="2">
        <v>13.0</v>
      </c>
    </row>
    <row r="10">
      <c r="T10" s="2">
        <v>0.0</v>
      </c>
      <c r="U10" s="5" t="s">
        <v>5</v>
      </c>
      <c r="V10" s="4"/>
    </row>
    <row r="11">
      <c r="L11" s="2">
        <v>5.0</v>
      </c>
      <c r="M11" s="2">
        <v>5.0</v>
      </c>
      <c r="N11" s="2">
        <v>10.0</v>
      </c>
      <c r="T11" s="2">
        <v>12.0</v>
      </c>
      <c r="U11" s="2">
        <v>1.0</v>
      </c>
      <c r="V11" s="2">
        <v>13.0</v>
      </c>
    </row>
    <row r="12" ht="27.75" customHeight="1">
      <c r="L12" s="2">
        <v>0.0</v>
      </c>
      <c r="M12" s="5" t="s">
        <v>6</v>
      </c>
      <c r="N12" s="4"/>
    </row>
    <row r="13">
      <c r="L13" s="2">
        <v>5.0</v>
      </c>
      <c r="M13" s="2">
        <v>5.0</v>
      </c>
      <c r="N13" s="2">
        <v>10.0</v>
      </c>
    </row>
    <row r="15">
      <c r="I15" s="6">
        <v>1.0</v>
      </c>
      <c r="J15" s="6">
        <v>2.0</v>
      </c>
      <c r="K15" s="6">
        <v>3.0</v>
      </c>
      <c r="L15" s="6">
        <v>4.0</v>
      </c>
      <c r="M15" s="6">
        <v>5.0</v>
      </c>
    </row>
    <row r="16">
      <c r="C16" s="7" t="s">
        <v>1</v>
      </c>
      <c r="D16" s="8"/>
      <c r="E16" s="8"/>
      <c r="F16" s="8"/>
      <c r="G16" s="4"/>
      <c r="I16" s="9">
        <v>12.0</v>
      </c>
      <c r="J16" s="9">
        <v>12.0</v>
      </c>
      <c r="K16" s="9"/>
      <c r="L16" s="9"/>
      <c r="M16" s="9"/>
    </row>
    <row r="17">
      <c r="C17" s="7" t="s">
        <v>2</v>
      </c>
      <c r="D17" s="8"/>
      <c r="E17" s="8"/>
      <c r="F17" s="8"/>
      <c r="G17" s="4"/>
      <c r="I17" s="9">
        <v>10.0</v>
      </c>
      <c r="J17" s="9">
        <v>10.0</v>
      </c>
      <c r="K17" s="9">
        <v>10.0</v>
      </c>
      <c r="L17" s="9"/>
      <c r="M17" s="9"/>
    </row>
    <row r="18">
      <c r="C18" s="7" t="s">
        <v>0</v>
      </c>
      <c r="D18" s="8"/>
      <c r="E18" s="8"/>
      <c r="F18" s="8"/>
      <c r="G18" s="4"/>
      <c r="I18" s="9">
        <v>5.0</v>
      </c>
      <c r="J18" s="9">
        <v>5.0</v>
      </c>
      <c r="K18" s="9"/>
      <c r="L18" s="9"/>
      <c r="M18" s="9"/>
    </row>
    <row r="19">
      <c r="C19" s="7" t="s">
        <v>3</v>
      </c>
      <c r="D19" s="8"/>
      <c r="E19" s="8"/>
      <c r="F19" s="8"/>
      <c r="G19" s="4"/>
      <c r="I19" s="9">
        <v>16.0</v>
      </c>
      <c r="J19" s="9">
        <v>10.0</v>
      </c>
      <c r="K19" s="9">
        <v>22.0</v>
      </c>
      <c r="L19" s="9">
        <v>16.0</v>
      </c>
      <c r="M19" s="9"/>
    </row>
    <row r="20">
      <c r="C20" s="7" t="s">
        <v>6</v>
      </c>
      <c r="D20" s="8"/>
      <c r="E20" s="8"/>
      <c r="F20" s="8"/>
      <c r="G20" s="4"/>
      <c r="I20" s="9">
        <v>6.0</v>
      </c>
      <c r="J20" s="9">
        <v>6.0</v>
      </c>
      <c r="K20" s="9">
        <v>0.0</v>
      </c>
      <c r="L20" s="9">
        <v>6.0</v>
      </c>
      <c r="M20" s="9">
        <v>12.0</v>
      </c>
    </row>
    <row r="21" ht="15.75" customHeight="1">
      <c r="C21" s="7" t="s">
        <v>4</v>
      </c>
      <c r="D21" s="8"/>
      <c r="E21" s="8"/>
      <c r="F21" s="8"/>
      <c r="G21" s="4"/>
      <c r="I21" s="9">
        <v>18.0</v>
      </c>
      <c r="J21" s="9">
        <v>18.0</v>
      </c>
      <c r="K21" s="9"/>
      <c r="L21" s="9"/>
      <c r="M21" s="9"/>
    </row>
    <row r="22" ht="15.75" customHeight="1">
      <c r="C22" s="7" t="s">
        <v>5</v>
      </c>
      <c r="D22" s="8"/>
      <c r="E22" s="8"/>
      <c r="F22" s="8"/>
      <c r="G22" s="4"/>
      <c r="I22" s="9">
        <v>12.0</v>
      </c>
      <c r="J22" s="9"/>
      <c r="K22" s="9"/>
      <c r="L22" s="9"/>
      <c r="M22" s="9"/>
    </row>
    <row r="23" ht="15.75" customHeight="1"/>
    <row r="24" ht="15.75" customHeight="1">
      <c r="I24" s="10" t="s">
        <v>7</v>
      </c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ht="15.75" customHeight="1">
      <c r="C25" s="7" t="s">
        <v>8</v>
      </c>
      <c r="D25" s="8"/>
      <c r="E25" s="8"/>
      <c r="F25" s="8"/>
      <c r="G25" s="4"/>
      <c r="H25" s="9" t="s">
        <v>9</v>
      </c>
      <c r="I25" s="12">
        <v>1.0</v>
      </c>
      <c r="J25" s="12">
        <v>2.0</v>
      </c>
      <c r="K25" s="12">
        <v>3.0</v>
      </c>
      <c r="L25" s="12">
        <v>4.0</v>
      </c>
      <c r="M25" s="12">
        <v>5.0</v>
      </c>
      <c r="N25" s="12">
        <v>6.0</v>
      </c>
      <c r="O25" s="12">
        <v>7.0</v>
      </c>
      <c r="P25" s="12">
        <v>8.0</v>
      </c>
      <c r="Q25" s="12">
        <v>9.0</v>
      </c>
      <c r="R25" s="12">
        <v>10.0</v>
      </c>
      <c r="S25" s="12">
        <v>11.0</v>
      </c>
      <c r="T25" s="12">
        <v>12.0</v>
      </c>
      <c r="U25" s="12">
        <v>13.0</v>
      </c>
    </row>
    <row r="26" ht="15.75" customHeight="1">
      <c r="C26" s="7" t="s">
        <v>1</v>
      </c>
      <c r="D26" s="8"/>
      <c r="E26" s="8"/>
      <c r="F26" s="8"/>
      <c r="G26" s="4"/>
      <c r="H26" s="9">
        <v>24.0</v>
      </c>
      <c r="I26" s="9">
        <v>12.0</v>
      </c>
      <c r="J26" s="9">
        <v>12.0</v>
      </c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</row>
    <row r="27" ht="15.75" customHeight="1">
      <c r="C27" s="7" t="s">
        <v>2</v>
      </c>
      <c r="D27" s="8"/>
      <c r="E27" s="8"/>
      <c r="F27" s="8"/>
      <c r="G27" s="4"/>
      <c r="H27" s="9">
        <v>30.0</v>
      </c>
      <c r="I27" s="9"/>
      <c r="J27" s="9"/>
      <c r="K27" s="9">
        <v>10.0</v>
      </c>
      <c r="L27" s="9">
        <v>10.0</v>
      </c>
      <c r="M27" s="9">
        <v>10.0</v>
      </c>
      <c r="N27" s="9"/>
      <c r="O27" s="9"/>
      <c r="P27" s="9"/>
      <c r="Q27" s="9"/>
      <c r="R27" s="9"/>
      <c r="S27" s="9"/>
      <c r="T27" s="9"/>
      <c r="U27" s="9"/>
    </row>
    <row r="28" ht="15.75" customHeight="1">
      <c r="C28" s="7" t="s">
        <v>0</v>
      </c>
      <c r="D28" s="8"/>
      <c r="E28" s="8"/>
      <c r="F28" s="8"/>
      <c r="G28" s="4"/>
      <c r="H28" s="9">
        <v>10.0</v>
      </c>
      <c r="I28" s="9"/>
      <c r="J28" s="9"/>
      <c r="K28" s="9"/>
      <c r="L28" s="9"/>
      <c r="M28" s="9"/>
      <c r="N28" s="9">
        <v>5.0</v>
      </c>
      <c r="O28" s="9">
        <v>5.0</v>
      </c>
      <c r="P28" s="9"/>
      <c r="Q28" s="9"/>
      <c r="R28" s="9"/>
      <c r="S28" s="9"/>
      <c r="T28" s="9"/>
      <c r="U28" s="9"/>
    </row>
    <row r="29" ht="15.75" customHeight="1">
      <c r="C29" s="7" t="s">
        <v>3</v>
      </c>
      <c r="D29" s="8"/>
      <c r="E29" s="8"/>
      <c r="F29" s="8"/>
      <c r="G29" s="4"/>
      <c r="H29" s="9">
        <v>64.0</v>
      </c>
      <c r="I29" s="9"/>
      <c r="J29" s="9"/>
      <c r="K29" s="9"/>
      <c r="L29" s="9"/>
      <c r="M29" s="9"/>
      <c r="N29" s="9">
        <v>16.0</v>
      </c>
      <c r="O29" s="9">
        <v>10.0</v>
      </c>
      <c r="P29" s="9">
        <v>22.0</v>
      </c>
      <c r="Q29" s="9">
        <v>16.0</v>
      </c>
      <c r="R29" s="9"/>
      <c r="S29" s="9"/>
      <c r="T29" s="9"/>
      <c r="U29" s="9"/>
    </row>
    <row r="30" ht="15.75" customHeight="1">
      <c r="C30" s="7" t="s">
        <v>6</v>
      </c>
      <c r="D30" s="8"/>
      <c r="E30" s="8"/>
      <c r="F30" s="8"/>
      <c r="G30" s="4"/>
      <c r="H30" s="9">
        <v>30.0</v>
      </c>
      <c r="I30" s="9"/>
      <c r="J30" s="9"/>
      <c r="K30" s="9"/>
      <c r="L30" s="9"/>
      <c r="M30" s="9"/>
      <c r="N30" s="9">
        <v>6.0</v>
      </c>
      <c r="O30" s="9">
        <v>6.0</v>
      </c>
      <c r="P30" s="9">
        <v>0.0</v>
      </c>
      <c r="Q30" s="9">
        <v>6.0</v>
      </c>
      <c r="R30" s="9">
        <v>12.0</v>
      </c>
      <c r="S30" s="9"/>
      <c r="T30" s="9"/>
      <c r="U30" s="9"/>
    </row>
    <row r="31" ht="15.75" customHeight="1">
      <c r="C31" s="7" t="s">
        <v>4</v>
      </c>
      <c r="D31" s="8"/>
      <c r="E31" s="8"/>
      <c r="F31" s="8"/>
      <c r="G31" s="4"/>
      <c r="H31" s="9">
        <v>36.0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>
        <v>18.0</v>
      </c>
      <c r="T31" s="9">
        <v>18.0</v>
      </c>
      <c r="U31" s="9"/>
    </row>
    <row r="32" ht="15.75" customHeight="1">
      <c r="C32" s="7" t="s">
        <v>5</v>
      </c>
      <c r="D32" s="8"/>
      <c r="E32" s="8"/>
      <c r="F32" s="8"/>
      <c r="G32" s="4"/>
      <c r="H32" s="9">
        <v>12.0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>
        <v>12.0</v>
      </c>
    </row>
    <row r="33" ht="15.75" customHeight="1">
      <c r="C33" s="7" t="s">
        <v>10</v>
      </c>
      <c r="D33" s="8"/>
      <c r="E33" s="8"/>
      <c r="F33" s="8"/>
      <c r="G33" s="4"/>
      <c r="H33" s="9">
        <v>206.0</v>
      </c>
      <c r="I33" s="13">
        <f t="shared" ref="I33:U33" si="1">SUM(I26:I32)</f>
        <v>12</v>
      </c>
      <c r="J33" s="13">
        <f t="shared" si="1"/>
        <v>12</v>
      </c>
      <c r="K33" s="13">
        <f t="shared" si="1"/>
        <v>10</v>
      </c>
      <c r="L33" s="13">
        <f t="shared" si="1"/>
        <v>10</v>
      </c>
      <c r="M33" s="13">
        <f t="shared" si="1"/>
        <v>10</v>
      </c>
      <c r="N33" s="13">
        <f t="shared" si="1"/>
        <v>27</v>
      </c>
      <c r="O33" s="13">
        <f t="shared" si="1"/>
        <v>21</v>
      </c>
      <c r="P33" s="13">
        <f t="shared" si="1"/>
        <v>22</v>
      </c>
      <c r="Q33" s="13">
        <f t="shared" si="1"/>
        <v>22</v>
      </c>
      <c r="R33" s="13">
        <f t="shared" si="1"/>
        <v>12</v>
      </c>
      <c r="S33" s="13">
        <f t="shared" si="1"/>
        <v>18</v>
      </c>
      <c r="T33" s="13">
        <f t="shared" si="1"/>
        <v>18</v>
      </c>
      <c r="U33" s="13">
        <f t="shared" si="1"/>
        <v>12</v>
      </c>
    </row>
    <row r="34" ht="15.75" customHeight="1">
      <c r="C34" s="7" t="s">
        <v>11</v>
      </c>
      <c r="D34" s="8"/>
      <c r="E34" s="8"/>
      <c r="F34" s="8"/>
      <c r="G34" s="8"/>
      <c r="H34" s="4"/>
      <c r="I34" s="13">
        <f>I33</f>
        <v>12</v>
      </c>
      <c r="J34" s="13">
        <f t="shared" ref="J34:U34" si="2">J33+I34</f>
        <v>24</v>
      </c>
      <c r="K34" s="13">
        <f t="shared" si="2"/>
        <v>34</v>
      </c>
      <c r="L34" s="13">
        <f t="shared" si="2"/>
        <v>44</v>
      </c>
      <c r="M34" s="13">
        <f t="shared" si="2"/>
        <v>54</v>
      </c>
      <c r="N34" s="13">
        <f t="shared" si="2"/>
        <v>81</v>
      </c>
      <c r="O34" s="13">
        <f t="shared" si="2"/>
        <v>102</v>
      </c>
      <c r="P34" s="13">
        <f t="shared" si="2"/>
        <v>124</v>
      </c>
      <c r="Q34" s="13">
        <f t="shared" si="2"/>
        <v>146</v>
      </c>
      <c r="R34" s="13">
        <f t="shared" si="2"/>
        <v>158</v>
      </c>
      <c r="S34" s="13">
        <f t="shared" si="2"/>
        <v>176</v>
      </c>
      <c r="T34" s="13">
        <f t="shared" si="2"/>
        <v>194</v>
      </c>
      <c r="U34" s="13">
        <f t="shared" si="2"/>
        <v>206</v>
      </c>
    </row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5">
    <mergeCell ref="M4:N4"/>
    <mergeCell ref="E8:F8"/>
    <mergeCell ref="I8:J8"/>
    <mergeCell ref="M8:N8"/>
    <mergeCell ref="Q8:R8"/>
    <mergeCell ref="U10:V10"/>
    <mergeCell ref="M12:N12"/>
    <mergeCell ref="C16:G16"/>
    <mergeCell ref="C17:G17"/>
    <mergeCell ref="C18:G18"/>
    <mergeCell ref="C19:G19"/>
    <mergeCell ref="C20:G20"/>
    <mergeCell ref="C21:G21"/>
    <mergeCell ref="I24:U24"/>
    <mergeCell ref="C31:G31"/>
    <mergeCell ref="C32:G32"/>
    <mergeCell ref="C33:G33"/>
    <mergeCell ref="C34:H34"/>
    <mergeCell ref="C22:G22"/>
    <mergeCell ref="C25:G25"/>
    <mergeCell ref="C26:G26"/>
    <mergeCell ref="C27:G27"/>
    <mergeCell ref="C28:G28"/>
    <mergeCell ref="C29:G29"/>
    <mergeCell ref="C30:G30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7.13"/>
    <col customWidth="1" min="3" max="13" width="4.25"/>
    <col customWidth="1" min="14" max="21" width="4.13"/>
    <col customWidth="1" min="22" max="26" width="7.63"/>
  </cols>
  <sheetData>
    <row r="3">
      <c r="C3" s="2">
        <v>0.0</v>
      </c>
      <c r="D3" s="2">
        <v>1.0</v>
      </c>
      <c r="E3" s="2">
        <v>1.0</v>
      </c>
      <c r="F3" s="1"/>
      <c r="J3" s="1"/>
      <c r="K3" s="1"/>
      <c r="L3" s="1"/>
      <c r="M3" s="1"/>
    </row>
    <row r="4">
      <c r="C4" s="2">
        <v>4.0</v>
      </c>
      <c r="D4" s="14">
        <v>1.0</v>
      </c>
      <c r="E4" s="2">
        <v>4.0</v>
      </c>
      <c r="F4" s="1"/>
      <c r="J4" s="1"/>
      <c r="K4" s="1"/>
      <c r="L4" s="1"/>
      <c r="M4" s="1"/>
    </row>
    <row r="5">
      <c r="C5" s="2">
        <v>4.0</v>
      </c>
      <c r="D5" s="2">
        <v>1.0</v>
      </c>
      <c r="E5" s="2">
        <v>5.0</v>
      </c>
      <c r="F5" s="1"/>
      <c r="G5" s="2">
        <v>2.0</v>
      </c>
      <c r="H5" s="2">
        <v>4.0</v>
      </c>
      <c r="I5" s="2">
        <v>4.0</v>
      </c>
      <c r="J5" s="1"/>
    </row>
    <row r="6">
      <c r="C6" s="1"/>
      <c r="D6" s="1"/>
      <c r="E6" s="1"/>
      <c r="F6" s="1"/>
      <c r="G6" s="2">
        <v>3.0</v>
      </c>
      <c r="H6" s="14">
        <v>1.0</v>
      </c>
      <c r="I6" s="2">
        <v>3.0</v>
      </c>
      <c r="J6" s="1"/>
    </row>
    <row r="7">
      <c r="C7" s="2">
        <v>0.0</v>
      </c>
      <c r="D7" s="2">
        <v>2.0</v>
      </c>
      <c r="E7" s="2">
        <v>2.0</v>
      </c>
      <c r="F7" s="1"/>
      <c r="G7" s="2">
        <v>5.0</v>
      </c>
      <c r="H7" s="2">
        <v>2.0</v>
      </c>
      <c r="I7" s="2">
        <v>7.0</v>
      </c>
      <c r="J7" s="1"/>
      <c r="K7" s="2">
        <v>7.0</v>
      </c>
      <c r="L7" s="2">
        <v>6.0</v>
      </c>
      <c r="M7" s="2">
        <v>9.0</v>
      </c>
    </row>
    <row r="8">
      <c r="C8" s="2">
        <v>1.0</v>
      </c>
      <c r="D8" s="14">
        <v>1.0</v>
      </c>
      <c r="E8" s="2">
        <v>1.0</v>
      </c>
      <c r="F8" s="1"/>
      <c r="G8" s="1"/>
      <c r="H8" s="1"/>
      <c r="I8" s="1"/>
      <c r="J8" s="1"/>
      <c r="K8" s="2">
        <v>0.0</v>
      </c>
      <c r="L8" s="14">
        <v>2.0</v>
      </c>
      <c r="M8" s="2">
        <v>0.0</v>
      </c>
    </row>
    <row r="9">
      <c r="C9" s="2">
        <v>1.0</v>
      </c>
      <c r="D9" s="2">
        <v>2.0</v>
      </c>
      <c r="E9" s="2">
        <v>3.0</v>
      </c>
      <c r="F9" s="1"/>
      <c r="G9" s="2">
        <v>3.0</v>
      </c>
      <c r="H9" s="2">
        <v>5.0</v>
      </c>
      <c r="I9" s="2">
        <v>7.0</v>
      </c>
      <c r="J9" s="1"/>
      <c r="K9" s="2">
        <v>7.0</v>
      </c>
      <c r="L9" s="2">
        <v>2.0</v>
      </c>
      <c r="M9" s="2">
        <v>9.0</v>
      </c>
    </row>
    <row r="10">
      <c r="G10" s="2">
        <v>0.0</v>
      </c>
      <c r="H10" s="14">
        <v>2.0</v>
      </c>
      <c r="I10" s="2">
        <v>0.0</v>
      </c>
    </row>
    <row r="11">
      <c r="C11" s="2">
        <v>0.0</v>
      </c>
      <c r="D11" s="2">
        <v>3.0</v>
      </c>
      <c r="E11" s="2">
        <v>3.0</v>
      </c>
      <c r="G11" s="2">
        <v>3.0</v>
      </c>
      <c r="H11" s="2">
        <v>4.0</v>
      </c>
      <c r="I11" s="2">
        <v>7.0</v>
      </c>
    </row>
    <row r="12">
      <c r="C12" s="2">
        <v>0.0</v>
      </c>
      <c r="D12" s="14">
        <v>1.0</v>
      </c>
      <c r="E12" s="2">
        <v>0.0</v>
      </c>
    </row>
    <row r="13">
      <c r="C13" s="2">
        <v>0.0</v>
      </c>
      <c r="D13" s="2">
        <v>3.0</v>
      </c>
      <c r="E13" s="2">
        <v>3.0</v>
      </c>
    </row>
    <row r="16">
      <c r="C16" s="9" t="s">
        <v>8</v>
      </c>
      <c r="D16" s="9" t="s">
        <v>12</v>
      </c>
      <c r="E16" s="9" t="s">
        <v>13</v>
      </c>
      <c r="F16" s="9" t="s">
        <v>14</v>
      </c>
      <c r="G16" s="9" t="s">
        <v>15</v>
      </c>
      <c r="H16" s="9" t="s">
        <v>16</v>
      </c>
      <c r="I16" s="12">
        <v>1.0</v>
      </c>
      <c r="J16" s="12">
        <v>2.0</v>
      </c>
      <c r="K16" s="12">
        <v>3.0</v>
      </c>
      <c r="L16" s="12">
        <v>4.0</v>
      </c>
      <c r="M16" s="12">
        <v>5.0</v>
      </c>
      <c r="N16" s="12">
        <v>6.0</v>
      </c>
      <c r="O16" s="12">
        <v>7.0</v>
      </c>
      <c r="P16" s="12">
        <v>8.0</v>
      </c>
      <c r="Q16" s="12">
        <v>9.0</v>
      </c>
      <c r="R16" s="12">
        <v>10.0</v>
      </c>
      <c r="S16" s="12">
        <v>11.0</v>
      </c>
      <c r="T16" s="12">
        <v>12.0</v>
      </c>
      <c r="U16" s="12">
        <v>13.0</v>
      </c>
    </row>
    <row r="17">
      <c r="C17" s="9">
        <v>1.0</v>
      </c>
      <c r="D17" s="14">
        <v>1.0</v>
      </c>
      <c r="E17" s="9">
        <v>1.0</v>
      </c>
      <c r="F17" s="9">
        <v>0.0</v>
      </c>
      <c r="G17" s="9">
        <v>5.0</v>
      </c>
      <c r="H17" s="9">
        <v>4.0</v>
      </c>
      <c r="I17" s="13">
        <v>1.0</v>
      </c>
      <c r="J17" s="13"/>
      <c r="K17" s="13"/>
      <c r="L17" s="13"/>
      <c r="M17" s="13"/>
      <c r="N17" s="9"/>
      <c r="O17" s="9"/>
      <c r="P17" s="9"/>
      <c r="Q17" s="9"/>
      <c r="R17" s="9"/>
      <c r="S17" s="9"/>
      <c r="T17" s="9"/>
      <c r="U17" s="9"/>
    </row>
    <row r="18">
      <c r="C18" s="9">
        <v>2.0</v>
      </c>
      <c r="D18" s="14">
        <v>1.0</v>
      </c>
      <c r="E18" s="9">
        <v>2.0</v>
      </c>
      <c r="F18" s="9">
        <v>0.0</v>
      </c>
      <c r="G18" s="9">
        <v>3.0</v>
      </c>
      <c r="H18" s="9">
        <v>1.0</v>
      </c>
      <c r="I18" s="13"/>
      <c r="J18" s="13">
        <v>1.0</v>
      </c>
      <c r="K18" s="13">
        <v>1.0</v>
      </c>
      <c r="L18" s="9"/>
      <c r="M18" s="9"/>
      <c r="N18" s="9"/>
      <c r="O18" s="9"/>
      <c r="P18" s="9"/>
      <c r="Q18" s="9"/>
      <c r="R18" s="9"/>
      <c r="S18" s="9"/>
      <c r="T18" s="9"/>
      <c r="U18" s="9"/>
    </row>
    <row r="19">
      <c r="C19" s="9">
        <v>3.0</v>
      </c>
      <c r="D19" s="14">
        <v>1.0</v>
      </c>
      <c r="E19" s="9">
        <v>3.0</v>
      </c>
      <c r="F19" s="9">
        <v>0.0</v>
      </c>
      <c r="G19" s="9">
        <v>3.0</v>
      </c>
      <c r="H19" s="9">
        <v>0.0</v>
      </c>
      <c r="I19" s="13">
        <v>1.0</v>
      </c>
      <c r="J19" s="13">
        <v>1.0</v>
      </c>
      <c r="K19" s="13">
        <v>1.0</v>
      </c>
      <c r="L19" s="9"/>
      <c r="M19" s="9"/>
      <c r="N19" s="9"/>
      <c r="O19" s="9"/>
      <c r="P19" s="9"/>
      <c r="Q19" s="9"/>
      <c r="R19" s="9"/>
      <c r="S19" s="9"/>
      <c r="T19" s="9"/>
      <c r="U19" s="9"/>
    </row>
    <row r="20">
      <c r="C20" s="9">
        <v>4.0</v>
      </c>
      <c r="D20" s="14">
        <v>1.0</v>
      </c>
      <c r="E20" s="9">
        <v>2.0</v>
      </c>
      <c r="F20" s="9">
        <v>2.0</v>
      </c>
      <c r="G20" s="9">
        <v>7.0</v>
      </c>
      <c r="H20" s="9">
        <v>3.0</v>
      </c>
      <c r="I20" s="9"/>
      <c r="J20" s="9"/>
      <c r="K20" s="13"/>
      <c r="L20" s="13"/>
      <c r="M20" s="13"/>
      <c r="N20" s="13"/>
      <c r="O20" s="13"/>
      <c r="P20" s="9">
        <v>1.0</v>
      </c>
      <c r="Q20" s="9">
        <v>1.0</v>
      </c>
      <c r="R20" s="9"/>
      <c r="S20" s="9"/>
      <c r="T20" s="9"/>
      <c r="U20" s="9"/>
    </row>
    <row r="21" ht="15.75" customHeight="1">
      <c r="C21" s="9">
        <v>5.0</v>
      </c>
      <c r="D21" s="14">
        <v>2.0</v>
      </c>
      <c r="E21" s="9">
        <v>4.0</v>
      </c>
      <c r="F21" s="9">
        <v>3.0</v>
      </c>
      <c r="G21" s="9">
        <v>7.0</v>
      </c>
      <c r="H21" s="9">
        <v>0.0</v>
      </c>
      <c r="I21" s="9"/>
      <c r="J21" s="9"/>
      <c r="K21" s="9"/>
      <c r="L21" s="13">
        <v>2.0</v>
      </c>
      <c r="M21" s="13">
        <v>2.0</v>
      </c>
      <c r="N21" s="13">
        <v>2.0</v>
      </c>
      <c r="O21" s="13">
        <v>2.0</v>
      </c>
      <c r="P21" s="9"/>
      <c r="Q21" s="9"/>
      <c r="R21" s="9"/>
      <c r="S21" s="9"/>
      <c r="T21" s="9"/>
      <c r="U21" s="9"/>
    </row>
    <row r="22" ht="15.75" customHeight="1">
      <c r="C22" s="9">
        <v>6.0</v>
      </c>
      <c r="D22" s="14">
        <v>2.0</v>
      </c>
      <c r="E22" s="9">
        <v>2.0</v>
      </c>
      <c r="F22" s="9">
        <v>7.0</v>
      </c>
      <c r="G22" s="9">
        <v>9.0</v>
      </c>
      <c r="H22" s="9">
        <v>0.0</v>
      </c>
      <c r="I22" s="9"/>
      <c r="J22" s="9"/>
      <c r="K22" s="9"/>
      <c r="L22" s="9"/>
      <c r="M22" s="9"/>
      <c r="N22" s="9"/>
      <c r="O22" s="9"/>
      <c r="P22" s="13"/>
      <c r="Q22" s="13"/>
      <c r="R22" s="9">
        <v>2.0</v>
      </c>
      <c r="S22" s="9">
        <v>2.0</v>
      </c>
      <c r="T22" s="9"/>
      <c r="U22" s="9"/>
    </row>
    <row r="23" ht="15.75" customHeight="1">
      <c r="C23" s="7" t="s">
        <v>17</v>
      </c>
      <c r="D23" s="8"/>
      <c r="E23" s="8"/>
      <c r="F23" s="8"/>
      <c r="G23" s="8"/>
      <c r="H23" s="4"/>
      <c r="I23" s="9">
        <f t="shared" ref="I23:S23" si="1">SUM(I17:I22)</f>
        <v>2</v>
      </c>
      <c r="J23" s="9">
        <f t="shared" si="1"/>
        <v>2</v>
      </c>
      <c r="K23" s="9">
        <f t="shared" si="1"/>
        <v>2</v>
      </c>
      <c r="L23" s="9">
        <f t="shared" si="1"/>
        <v>2</v>
      </c>
      <c r="M23" s="9">
        <f t="shared" si="1"/>
        <v>2</v>
      </c>
      <c r="N23" s="9">
        <f t="shared" si="1"/>
        <v>2</v>
      </c>
      <c r="O23" s="9">
        <f t="shared" si="1"/>
        <v>2</v>
      </c>
      <c r="P23" s="9">
        <f t="shared" si="1"/>
        <v>1</v>
      </c>
      <c r="Q23" s="9">
        <f t="shared" si="1"/>
        <v>1</v>
      </c>
      <c r="R23" s="9">
        <f t="shared" si="1"/>
        <v>2</v>
      </c>
      <c r="S23" s="9">
        <f t="shared" si="1"/>
        <v>2</v>
      </c>
      <c r="T23" s="9"/>
      <c r="U23" s="9"/>
    </row>
    <row r="24" ht="15.75" customHeight="1">
      <c r="C24" s="7" t="s">
        <v>18</v>
      </c>
      <c r="D24" s="8"/>
      <c r="E24" s="8"/>
      <c r="F24" s="8"/>
      <c r="G24" s="8"/>
      <c r="H24" s="4"/>
      <c r="I24" s="9">
        <v>2.0</v>
      </c>
      <c r="J24" s="9">
        <v>2.0</v>
      </c>
      <c r="K24" s="9">
        <v>2.0</v>
      </c>
      <c r="L24" s="9">
        <v>2.0</v>
      </c>
      <c r="M24" s="9">
        <v>2.0</v>
      </c>
      <c r="N24" s="9">
        <v>2.0</v>
      </c>
      <c r="O24" s="9">
        <v>2.0</v>
      </c>
      <c r="P24" s="9">
        <v>2.0</v>
      </c>
      <c r="Q24" s="9">
        <v>2.0</v>
      </c>
      <c r="R24" s="9">
        <v>2.0</v>
      </c>
      <c r="S24" s="9">
        <v>2.0</v>
      </c>
      <c r="T24" s="9"/>
      <c r="U24" s="9"/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C23:H23"/>
    <mergeCell ref="C24:H24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7.13"/>
    <col customWidth="1" min="3" max="13" width="4.25"/>
    <col customWidth="1" min="14" max="21" width="4.13"/>
    <col customWidth="1" min="22" max="26" width="7.63"/>
  </cols>
  <sheetData>
    <row r="3">
      <c r="C3" s="1"/>
      <c r="D3" s="1"/>
      <c r="E3" s="1"/>
      <c r="F3" s="1"/>
      <c r="G3" s="2">
        <v>1.0</v>
      </c>
      <c r="H3" s="2">
        <v>3.0</v>
      </c>
      <c r="I3" s="2">
        <v>5.0</v>
      </c>
      <c r="J3" s="1"/>
      <c r="K3" s="1"/>
      <c r="L3" s="1"/>
      <c r="M3" s="1"/>
    </row>
    <row r="4">
      <c r="C4" s="1"/>
      <c r="D4" s="1"/>
      <c r="E4" s="1"/>
      <c r="F4" s="1"/>
      <c r="G4" s="2">
        <v>3.0</v>
      </c>
      <c r="H4" s="14">
        <v>2.0</v>
      </c>
      <c r="I4" s="2">
        <v>3.0</v>
      </c>
      <c r="J4" s="1"/>
      <c r="K4" s="1"/>
      <c r="L4" s="1"/>
      <c r="M4" s="1"/>
    </row>
    <row r="5">
      <c r="C5" s="2">
        <v>0.0</v>
      </c>
      <c r="D5" s="2">
        <v>1.0</v>
      </c>
      <c r="E5" s="2">
        <v>1.0</v>
      </c>
      <c r="F5" s="1"/>
      <c r="G5" s="2">
        <v>4.0</v>
      </c>
      <c r="H5" s="2">
        <v>4.0</v>
      </c>
      <c r="I5" s="2">
        <v>8.0</v>
      </c>
      <c r="J5" s="1"/>
    </row>
    <row r="6">
      <c r="C6" s="2">
        <v>2.0</v>
      </c>
      <c r="D6" s="14">
        <v>1.0</v>
      </c>
      <c r="E6" s="2">
        <v>2.0</v>
      </c>
      <c r="F6" s="1"/>
      <c r="G6" s="1"/>
      <c r="H6" s="1"/>
      <c r="I6" s="1"/>
      <c r="J6" s="1"/>
    </row>
    <row r="7">
      <c r="C7" s="2">
        <v>2.0</v>
      </c>
      <c r="D7" s="2">
        <v>1.0</v>
      </c>
      <c r="E7" s="2">
        <v>3.0</v>
      </c>
      <c r="F7" s="1"/>
      <c r="G7" s="2">
        <v>3.0</v>
      </c>
      <c r="H7" s="2">
        <v>4.0</v>
      </c>
      <c r="I7" s="2">
        <v>8.0</v>
      </c>
      <c r="J7" s="1"/>
      <c r="K7" s="2">
        <v>8.0</v>
      </c>
      <c r="L7" s="2">
        <v>6.0</v>
      </c>
      <c r="M7" s="2">
        <v>10.0</v>
      </c>
    </row>
    <row r="8">
      <c r="C8" s="1"/>
      <c r="D8" s="1"/>
      <c r="E8" s="1"/>
      <c r="F8" s="1"/>
      <c r="G8" s="2">
        <v>0.0</v>
      </c>
      <c r="H8" s="14">
        <v>1.0</v>
      </c>
      <c r="I8" s="2">
        <v>0.0</v>
      </c>
      <c r="J8" s="1"/>
      <c r="K8" s="2">
        <v>0.0</v>
      </c>
      <c r="L8" s="14">
        <v>2.0</v>
      </c>
      <c r="M8" s="2">
        <v>0.0</v>
      </c>
    </row>
    <row r="9">
      <c r="C9" s="2">
        <v>0.0</v>
      </c>
      <c r="D9" s="2">
        <v>2.0</v>
      </c>
      <c r="E9" s="2">
        <v>3.0</v>
      </c>
      <c r="F9" s="1"/>
      <c r="G9" s="2">
        <v>3.0</v>
      </c>
      <c r="H9" s="2">
        <v>5.0</v>
      </c>
      <c r="I9" s="2">
        <v>8.0</v>
      </c>
      <c r="J9" s="1"/>
      <c r="K9" s="2">
        <v>8.0</v>
      </c>
      <c r="L9" s="2">
        <v>2.0</v>
      </c>
      <c r="M9" s="2">
        <v>10.0</v>
      </c>
    </row>
    <row r="10">
      <c r="C10" s="2">
        <v>0.0</v>
      </c>
      <c r="D10" s="14">
        <v>2.0</v>
      </c>
      <c r="E10" s="2">
        <v>0.0</v>
      </c>
    </row>
    <row r="11">
      <c r="C11" s="2">
        <v>3.0</v>
      </c>
      <c r="D11" s="2">
        <v>3.0</v>
      </c>
      <c r="E11" s="2">
        <v>3.0</v>
      </c>
      <c r="G11" s="2">
        <v>3.0</v>
      </c>
      <c r="H11" s="2">
        <v>5.0</v>
      </c>
      <c r="I11" s="2">
        <v>6.0</v>
      </c>
    </row>
    <row r="12">
      <c r="G12" s="2">
        <v>2.0</v>
      </c>
      <c r="H12" s="14">
        <v>2.0</v>
      </c>
      <c r="I12" s="2">
        <v>2.0</v>
      </c>
    </row>
    <row r="13">
      <c r="G13" s="2">
        <v>5.0</v>
      </c>
      <c r="H13" s="2">
        <v>3.0</v>
      </c>
      <c r="I13" s="2">
        <v>8.0</v>
      </c>
    </row>
    <row r="16">
      <c r="C16" s="9" t="s">
        <v>8</v>
      </c>
      <c r="D16" s="9" t="s">
        <v>12</v>
      </c>
      <c r="E16" s="9" t="s">
        <v>13</v>
      </c>
      <c r="F16" s="9" t="s">
        <v>14</v>
      </c>
      <c r="G16" s="9" t="s">
        <v>15</v>
      </c>
      <c r="H16" s="9" t="s">
        <v>16</v>
      </c>
      <c r="I16" s="12">
        <v>1.0</v>
      </c>
      <c r="J16" s="12">
        <v>2.0</v>
      </c>
      <c r="K16" s="12">
        <v>3.0</v>
      </c>
      <c r="L16" s="12">
        <v>4.0</v>
      </c>
      <c r="M16" s="12">
        <v>5.0</v>
      </c>
      <c r="N16" s="12">
        <v>6.0</v>
      </c>
      <c r="O16" s="12">
        <v>7.0</v>
      </c>
      <c r="P16" s="12">
        <v>8.0</v>
      </c>
      <c r="Q16" s="12">
        <v>9.0</v>
      </c>
      <c r="R16" s="12">
        <v>10.0</v>
      </c>
      <c r="S16" s="12">
        <v>11.0</v>
      </c>
      <c r="T16" s="12">
        <v>12.0</v>
      </c>
      <c r="U16" s="12">
        <v>13.0</v>
      </c>
    </row>
    <row r="17">
      <c r="C17" s="9">
        <v>1.0</v>
      </c>
      <c r="D17" s="14">
        <v>1.0</v>
      </c>
      <c r="E17" s="9">
        <v>1.0</v>
      </c>
      <c r="F17" s="9">
        <v>0.0</v>
      </c>
      <c r="G17" s="9">
        <v>3.0</v>
      </c>
      <c r="H17" s="9">
        <f t="shared" ref="H17:H20" si="1">(G17-F17)-E17</f>
        <v>2</v>
      </c>
      <c r="I17" s="13">
        <v>1.0</v>
      </c>
      <c r="J17" s="13"/>
      <c r="K17" s="13"/>
      <c r="L17" s="9"/>
      <c r="M17" s="9"/>
      <c r="N17" s="9"/>
      <c r="O17" s="9"/>
      <c r="P17" s="9"/>
      <c r="Q17" s="9"/>
      <c r="R17" s="9"/>
      <c r="S17" s="9"/>
      <c r="T17" s="9"/>
      <c r="U17" s="9"/>
    </row>
    <row r="18">
      <c r="C18" s="9">
        <v>2.0</v>
      </c>
      <c r="D18" s="14">
        <v>2.0</v>
      </c>
      <c r="E18" s="9">
        <v>3.0</v>
      </c>
      <c r="F18" s="9">
        <v>0.0</v>
      </c>
      <c r="G18" s="9">
        <v>3.0</v>
      </c>
      <c r="H18" s="9">
        <f t="shared" si="1"/>
        <v>0</v>
      </c>
      <c r="I18" s="13">
        <v>2.0</v>
      </c>
      <c r="J18" s="13">
        <v>2.0</v>
      </c>
      <c r="K18" s="13">
        <v>2.0</v>
      </c>
      <c r="L18" s="9"/>
      <c r="M18" s="9"/>
      <c r="N18" s="9"/>
      <c r="O18" s="9"/>
      <c r="P18" s="9"/>
      <c r="Q18" s="9"/>
      <c r="R18" s="9"/>
      <c r="S18" s="9"/>
      <c r="T18" s="9"/>
      <c r="U18" s="9"/>
    </row>
    <row r="19">
      <c r="C19" s="9">
        <v>3.0</v>
      </c>
      <c r="D19" s="14">
        <v>2.0</v>
      </c>
      <c r="E19" s="9">
        <v>4.0</v>
      </c>
      <c r="F19" s="9">
        <v>1.0</v>
      </c>
      <c r="G19" s="9">
        <v>8.0</v>
      </c>
      <c r="H19" s="9">
        <f t="shared" si="1"/>
        <v>3</v>
      </c>
      <c r="I19" s="9"/>
      <c r="J19" s="13"/>
      <c r="K19" s="13"/>
      <c r="L19" s="13">
        <v>2.0</v>
      </c>
      <c r="M19" s="13">
        <v>2.0</v>
      </c>
      <c r="N19" s="13">
        <v>2.0</v>
      </c>
      <c r="O19" s="13">
        <v>2.0</v>
      </c>
      <c r="P19" s="13"/>
      <c r="Q19" s="9"/>
      <c r="R19" s="9"/>
      <c r="S19" s="9"/>
      <c r="T19" s="9"/>
      <c r="U19" s="9"/>
    </row>
    <row r="20">
      <c r="C20" s="9">
        <v>4.0</v>
      </c>
      <c r="D20" s="14">
        <v>1.0</v>
      </c>
      <c r="E20" s="9">
        <v>5.0</v>
      </c>
      <c r="F20" s="9">
        <v>3.0</v>
      </c>
      <c r="G20" s="9">
        <v>8.0</v>
      </c>
      <c r="H20" s="9">
        <f t="shared" si="1"/>
        <v>0</v>
      </c>
      <c r="I20" s="9"/>
      <c r="J20" s="9"/>
      <c r="K20" s="9"/>
      <c r="L20" s="13">
        <v>1.0</v>
      </c>
      <c r="M20" s="13">
        <v>1.0</v>
      </c>
      <c r="N20" s="13">
        <v>1.0</v>
      </c>
      <c r="O20" s="13">
        <v>1.0</v>
      </c>
      <c r="P20" s="13">
        <v>1.0</v>
      </c>
      <c r="Q20" s="9"/>
      <c r="R20" s="9"/>
      <c r="S20" s="9"/>
      <c r="T20" s="9"/>
      <c r="U20" s="9"/>
    </row>
    <row r="21" ht="15.75" customHeight="1">
      <c r="C21" s="9">
        <v>5.0</v>
      </c>
      <c r="D21" s="14">
        <v>2.0</v>
      </c>
      <c r="E21" s="9">
        <v>3.0</v>
      </c>
      <c r="F21" s="9"/>
      <c r="G21" s="9"/>
      <c r="H21" s="9"/>
      <c r="I21" s="9"/>
      <c r="J21" s="9"/>
      <c r="K21" s="9"/>
      <c r="L21" s="13"/>
      <c r="M21" s="13"/>
      <c r="N21" s="13"/>
      <c r="O21" s="13"/>
      <c r="P21" s="13">
        <v>2.0</v>
      </c>
      <c r="Q21" s="9">
        <v>2.0</v>
      </c>
      <c r="R21" s="9">
        <v>2.0</v>
      </c>
      <c r="S21" s="9"/>
      <c r="T21" s="9"/>
      <c r="U21" s="9"/>
    </row>
    <row r="22" ht="15.75" customHeight="1">
      <c r="C22" s="9">
        <v>6.0</v>
      </c>
      <c r="D22" s="14">
        <v>2.0</v>
      </c>
      <c r="E22" s="9">
        <v>2.0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3"/>
      <c r="R22" s="13"/>
      <c r="S22" s="9">
        <v>2.0</v>
      </c>
      <c r="T22" s="9">
        <v>2.0</v>
      </c>
      <c r="U22" s="9"/>
    </row>
    <row r="23" ht="15.75" customHeight="1">
      <c r="C23" s="7" t="s">
        <v>17</v>
      </c>
      <c r="D23" s="8"/>
      <c r="E23" s="8"/>
      <c r="F23" s="8"/>
      <c r="G23" s="8"/>
      <c r="H23" s="4"/>
      <c r="I23" s="9">
        <f t="shared" ref="I23:U23" si="2">SUM(I17:I22)</f>
        <v>3</v>
      </c>
      <c r="J23" s="9">
        <f t="shared" si="2"/>
        <v>2</v>
      </c>
      <c r="K23" s="9">
        <f t="shared" si="2"/>
        <v>2</v>
      </c>
      <c r="L23" s="9">
        <f t="shared" si="2"/>
        <v>3</v>
      </c>
      <c r="M23" s="9">
        <f t="shared" si="2"/>
        <v>3</v>
      </c>
      <c r="N23" s="9">
        <f t="shared" si="2"/>
        <v>3</v>
      </c>
      <c r="O23" s="9">
        <f t="shared" si="2"/>
        <v>3</v>
      </c>
      <c r="P23" s="9">
        <f t="shared" si="2"/>
        <v>3</v>
      </c>
      <c r="Q23" s="9">
        <f t="shared" si="2"/>
        <v>2</v>
      </c>
      <c r="R23" s="9">
        <f t="shared" si="2"/>
        <v>2</v>
      </c>
      <c r="S23" s="9">
        <f t="shared" si="2"/>
        <v>2</v>
      </c>
      <c r="T23" s="9">
        <f t="shared" si="2"/>
        <v>2</v>
      </c>
      <c r="U23" s="9">
        <f t="shared" si="2"/>
        <v>0</v>
      </c>
    </row>
    <row r="24" ht="15.75" customHeight="1">
      <c r="C24" s="7" t="s">
        <v>18</v>
      </c>
      <c r="D24" s="8"/>
      <c r="E24" s="8"/>
      <c r="F24" s="8"/>
      <c r="G24" s="8"/>
      <c r="H24" s="4"/>
      <c r="I24" s="9">
        <v>3.0</v>
      </c>
      <c r="J24" s="9">
        <v>3.0</v>
      </c>
      <c r="K24" s="9">
        <v>3.0</v>
      </c>
      <c r="L24" s="9">
        <v>3.0</v>
      </c>
      <c r="M24" s="9">
        <v>3.0</v>
      </c>
      <c r="N24" s="9">
        <v>3.0</v>
      </c>
      <c r="O24" s="9">
        <v>3.0</v>
      </c>
      <c r="P24" s="9">
        <v>3.0</v>
      </c>
      <c r="Q24" s="9">
        <v>3.0</v>
      </c>
      <c r="R24" s="9">
        <v>3.0</v>
      </c>
      <c r="S24" s="9">
        <v>3.0</v>
      </c>
      <c r="T24" s="9">
        <v>3.0</v>
      </c>
      <c r="U24" s="9">
        <v>3.0</v>
      </c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C23:H23"/>
    <mergeCell ref="C24:H24"/>
  </mergeCells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7.63"/>
    <col customWidth="1" min="2" max="2" width="17.13"/>
    <col customWidth="1" min="3" max="17" width="4.25"/>
    <col customWidth="1" min="18" max="26" width="7.63"/>
  </cols>
  <sheetData>
    <row r="3">
      <c r="C3" s="1"/>
      <c r="D3" s="1"/>
      <c r="E3" s="1"/>
      <c r="F3" s="1"/>
      <c r="G3" s="2">
        <v>3.0</v>
      </c>
      <c r="H3" s="2">
        <v>2.0</v>
      </c>
      <c r="I3" s="2">
        <v>7.0</v>
      </c>
      <c r="J3" s="1"/>
      <c r="K3" s="2">
        <v>7.0</v>
      </c>
      <c r="L3" s="2">
        <v>4.0</v>
      </c>
      <c r="M3" s="2">
        <v>10.0</v>
      </c>
      <c r="N3" s="1"/>
      <c r="O3" s="1"/>
      <c r="P3" s="1"/>
      <c r="Q3" s="1"/>
    </row>
    <row r="4">
      <c r="C4" s="1"/>
      <c r="D4" s="1"/>
      <c r="E4" s="1"/>
      <c r="F4" s="1"/>
      <c r="G4" s="2">
        <v>0.0</v>
      </c>
      <c r="H4" s="14" t="s">
        <v>19</v>
      </c>
      <c r="I4" s="2">
        <v>0.0</v>
      </c>
      <c r="J4" s="1"/>
      <c r="K4" s="2">
        <v>0.0</v>
      </c>
      <c r="L4" s="14" t="s">
        <v>20</v>
      </c>
      <c r="M4" s="2">
        <v>0.0</v>
      </c>
      <c r="N4" s="1"/>
      <c r="O4" s="1"/>
      <c r="P4" s="1"/>
      <c r="Q4" s="1"/>
    </row>
    <row r="5">
      <c r="C5" s="2">
        <v>0.0</v>
      </c>
      <c r="D5" s="2">
        <v>1.0</v>
      </c>
      <c r="E5" s="2">
        <v>3.0</v>
      </c>
      <c r="F5" s="1"/>
      <c r="G5" s="2">
        <v>3.0</v>
      </c>
      <c r="H5" s="2">
        <v>4.0</v>
      </c>
      <c r="I5" s="2">
        <v>7.0</v>
      </c>
      <c r="J5" s="1"/>
      <c r="K5" s="2">
        <v>7.0</v>
      </c>
      <c r="L5" s="2">
        <v>3.0</v>
      </c>
      <c r="M5" s="2">
        <v>10.0</v>
      </c>
      <c r="N5" s="1"/>
      <c r="O5" s="2">
        <v>10.0</v>
      </c>
      <c r="P5" s="2">
        <v>6.0</v>
      </c>
      <c r="Q5" s="2">
        <v>12.0</v>
      </c>
    </row>
    <row r="6">
      <c r="C6" s="2">
        <v>0.0</v>
      </c>
      <c r="D6" s="14" t="s">
        <v>19</v>
      </c>
      <c r="E6" s="2">
        <v>0.0</v>
      </c>
      <c r="F6" s="1"/>
      <c r="G6" s="1"/>
      <c r="H6" s="1"/>
      <c r="I6" s="1"/>
      <c r="J6" s="1"/>
      <c r="K6" s="1"/>
      <c r="L6" s="1"/>
      <c r="M6" s="1"/>
      <c r="N6" s="1"/>
      <c r="O6" s="2">
        <v>0.0</v>
      </c>
      <c r="P6" s="14" t="s">
        <v>19</v>
      </c>
      <c r="Q6" s="2">
        <v>0.0</v>
      </c>
    </row>
    <row r="7">
      <c r="C7" s="2">
        <v>0.0</v>
      </c>
      <c r="D7" s="2">
        <v>3.0</v>
      </c>
      <c r="E7" s="2">
        <v>3.0</v>
      </c>
      <c r="F7" s="1"/>
      <c r="G7" s="2">
        <v>3.0</v>
      </c>
      <c r="H7" s="2">
        <v>3.0</v>
      </c>
      <c r="I7" s="2">
        <v>4.0</v>
      </c>
      <c r="J7" s="1"/>
      <c r="K7" s="2">
        <v>4.0</v>
      </c>
      <c r="L7" s="2">
        <v>5.0</v>
      </c>
      <c r="M7" s="2">
        <v>9.0</v>
      </c>
      <c r="N7" s="1"/>
      <c r="O7" s="2">
        <v>10.0</v>
      </c>
      <c r="P7" s="2">
        <v>2.0</v>
      </c>
      <c r="Q7" s="2">
        <v>12.0</v>
      </c>
    </row>
    <row r="8">
      <c r="C8" s="1"/>
      <c r="D8" s="1"/>
      <c r="E8" s="1"/>
      <c r="F8" s="1"/>
      <c r="G8" s="2">
        <v>1.0</v>
      </c>
      <c r="H8" s="14" t="s">
        <v>19</v>
      </c>
      <c r="I8" s="2">
        <v>1.0</v>
      </c>
      <c r="J8" s="1"/>
      <c r="K8" s="2">
        <v>1.0</v>
      </c>
      <c r="L8" s="14" t="s">
        <v>21</v>
      </c>
      <c r="M8" s="2">
        <v>1.0</v>
      </c>
      <c r="N8" s="1"/>
      <c r="O8" s="1"/>
      <c r="P8" s="1"/>
      <c r="Q8" s="1"/>
    </row>
    <row r="9">
      <c r="C9" s="1"/>
      <c r="D9" s="1"/>
      <c r="E9" s="1"/>
      <c r="F9" s="1"/>
      <c r="G9" s="2">
        <v>4.0</v>
      </c>
      <c r="H9" s="2">
        <v>1.0</v>
      </c>
      <c r="I9" s="2">
        <v>5.0</v>
      </c>
      <c r="J9" s="1"/>
      <c r="K9" s="2">
        <v>5.0</v>
      </c>
      <c r="L9" s="2">
        <v>5.0</v>
      </c>
      <c r="M9" s="2">
        <v>10.0</v>
      </c>
      <c r="N9" s="1"/>
      <c r="O9" s="1"/>
      <c r="P9" s="1"/>
      <c r="Q9" s="1"/>
    </row>
    <row r="12">
      <c r="B12" s="6" t="s">
        <v>22</v>
      </c>
      <c r="C12" s="9">
        <v>1.0</v>
      </c>
      <c r="D12" s="9">
        <v>1.0</v>
      </c>
      <c r="E12" s="9">
        <v>1.0</v>
      </c>
      <c r="F12" s="9">
        <v>3.0</v>
      </c>
      <c r="G12" s="9">
        <v>2.0</v>
      </c>
      <c r="H12" s="9">
        <v>2.0</v>
      </c>
      <c r="I12" s="9">
        <v>2.0</v>
      </c>
      <c r="J12" s="9">
        <v>2.0</v>
      </c>
      <c r="K12" s="9"/>
      <c r="L12" s="9"/>
      <c r="M12" s="9"/>
      <c r="N12" s="9"/>
      <c r="O12" s="9">
        <v>6.0</v>
      </c>
      <c r="P12" s="9">
        <v>6.0</v>
      </c>
    </row>
    <row r="13">
      <c r="B13" s="15" t="s">
        <v>23</v>
      </c>
      <c r="C13" s="9"/>
      <c r="D13" s="9"/>
      <c r="E13" s="9"/>
      <c r="F13" s="9"/>
      <c r="G13" s="9">
        <v>5.0</v>
      </c>
      <c r="H13" s="9">
        <v>5.0</v>
      </c>
      <c r="I13" s="9">
        <v>5.0</v>
      </c>
      <c r="J13" s="9">
        <v>5.0</v>
      </c>
      <c r="K13" s="9">
        <v>5.0</v>
      </c>
      <c r="L13" s="9"/>
      <c r="M13" s="9"/>
      <c r="N13" s="9"/>
      <c r="O13" s="9"/>
      <c r="P13" s="9"/>
    </row>
    <row r="14">
      <c r="B14" s="16"/>
      <c r="C14" s="9"/>
      <c r="D14" s="9"/>
      <c r="E14" s="9"/>
      <c r="F14" s="9"/>
      <c r="G14" s="9">
        <v>5.0</v>
      </c>
      <c r="H14" s="9">
        <v>5.0</v>
      </c>
      <c r="I14" s="9">
        <v>5.0</v>
      </c>
      <c r="J14" s="9">
        <v>5.0</v>
      </c>
      <c r="K14" s="9">
        <v>5.0</v>
      </c>
      <c r="L14" s="9">
        <v>4.0</v>
      </c>
      <c r="M14" s="9">
        <v>4.0</v>
      </c>
      <c r="N14" s="9">
        <v>4.0</v>
      </c>
      <c r="O14" s="9"/>
      <c r="P14" s="9"/>
    </row>
    <row r="15">
      <c r="B15" s="6">
        <v>0.0</v>
      </c>
      <c r="C15" s="6">
        <v>1.0</v>
      </c>
      <c r="D15" s="6">
        <v>2.0</v>
      </c>
      <c r="E15" s="6">
        <v>3.0</v>
      </c>
      <c r="F15" s="6">
        <v>4.0</v>
      </c>
      <c r="G15" s="6">
        <v>5.0</v>
      </c>
      <c r="H15" s="6">
        <v>6.0</v>
      </c>
      <c r="I15" s="6">
        <v>7.0</v>
      </c>
      <c r="J15" s="6">
        <v>8.0</v>
      </c>
      <c r="K15" s="6">
        <v>9.0</v>
      </c>
      <c r="L15" s="6">
        <v>10.0</v>
      </c>
      <c r="M15" s="6">
        <v>11.0</v>
      </c>
      <c r="N15" s="6">
        <v>12.0</v>
      </c>
      <c r="O15" s="6">
        <v>13.0</v>
      </c>
      <c r="P15" s="6">
        <v>14.0</v>
      </c>
    </row>
    <row r="18">
      <c r="C18" s="6" t="s">
        <v>14</v>
      </c>
      <c r="D18" s="6" t="s">
        <v>24</v>
      </c>
      <c r="E18" s="6" t="s">
        <v>25</v>
      </c>
      <c r="F18" s="6" t="s">
        <v>15</v>
      </c>
      <c r="G18" s="6" t="s">
        <v>16</v>
      </c>
    </row>
    <row r="19">
      <c r="B19" s="17" t="s">
        <v>26</v>
      </c>
      <c r="C19" s="9">
        <v>0.0</v>
      </c>
      <c r="D19" s="9">
        <v>0.0</v>
      </c>
      <c r="E19" s="9">
        <v>3.0</v>
      </c>
      <c r="F19" s="9">
        <v>3.0</v>
      </c>
      <c r="G19" s="9">
        <f t="shared" ref="G19:G24" si="1">F19-E19</f>
        <v>0</v>
      </c>
    </row>
    <row r="20">
      <c r="B20" s="17" t="s">
        <v>27</v>
      </c>
      <c r="C20" s="9">
        <v>4.0</v>
      </c>
      <c r="D20" s="9">
        <v>5.0</v>
      </c>
      <c r="E20" s="9">
        <v>8.0</v>
      </c>
      <c r="F20" s="9">
        <v>9.0</v>
      </c>
      <c r="G20" s="9">
        <f t="shared" si="1"/>
        <v>1</v>
      </c>
    </row>
    <row r="21" ht="15.75" customHeight="1">
      <c r="B21" s="17" t="s">
        <v>28</v>
      </c>
      <c r="C21" s="9">
        <v>3.0</v>
      </c>
      <c r="D21" s="9">
        <v>3.0</v>
      </c>
      <c r="E21" s="9">
        <v>4.0</v>
      </c>
      <c r="F21" s="9">
        <v>4.0</v>
      </c>
      <c r="G21" s="9">
        <f t="shared" si="1"/>
        <v>0</v>
      </c>
    </row>
    <row r="22" ht="15.75" customHeight="1">
      <c r="B22" s="17" t="s">
        <v>29</v>
      </c>
      <c r="C22" s="9">
        <v>9.0</v>
      </c>
      <c r="D22" s="9">
        <v>9.0</v>
      </c>
      <c r="E22" s="9">
        <v>12.0</v>
      </c>
      <c r="F22" s="9">
        <v>12.0</v>
      </c>
      <c r="G22" s="9">
        <f t="shared" si="1"/>
        <v>0</v>
      </c>
    </row>
    <row r="23" ht="15.75" customHeight="1">
      <c r="B23" s="17" t="s">
        <v>30</v>
      </c>
      <c r="C23" s="9">
        <v>4.0</v>
      </c>
      <c r="D23" s="9">
        <v>4.0</v>
      </c>
      <c r="E23" s="9">
        <v>9.0</v>
      </c>
      <c r="F23" s="9">
        <v>9.0</v>
      </c>
      <c r="G23" s="9">
        <f t="shared" si="1"/>
        <v>0</v>
      </c>
    </row>
    <row r="24" ht="15.75" customHeight="1">
      <c r="B24" s="17" t="s">
        <v>31</v>
      </c>
      <c r="C24" s="9">
        <v>12.0</v>
      </c>
      <c r="D24" s="9">
        <v>12.0</v>
      </c>
      <c r="E24" s="9">
        <v>14.0</v>
      </c>
      <c r="F24" s="9">
        <v>14.0</v>
      </c>
      <c r="G24" s="9">
        <f t="shared" si="1"/>
        <v>0</v>
      </c>
    </row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3:B14"/>
  </mergeCells>
  <printOptions/>
  <pageMargins bottom="0.75" footer="0.0" header="0.0" left="0.7" right="0.7" top="0.75"/>
  <pageSetup orientation="landscape"/>
  <drawing r:id="rId1"/>
</worksheet>
</file>