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mit.c\Desktop\"/>
    </mc:Choice>
  </mc:AlternateContent>
  <xr:revisionPtr revIDLastSave="0" documentId="8_{2BEE3209-5695-4801-9C91-EF940BB56CCB}" xr6:coauthVersionLast="44" xr6:coauthVersionMax="44" xr10:uidLastSave="{00000000-0000-0000-0000-000000000000}"/>
  <bookViews>
    <workbookView xWindow="870" yWindow="-120" windowWidth="19740" windowHeight="11760" xr2:uid="{B0270F54-C5E3-41E9-9B44-5AD5A437A1C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56" i="1" l="1"/>
  <c r="J55" i="1"/>
  <c r="K49" i="1"/>
  <c r="J48" i="1"/>
  <c r="K42" i="1"/>
  <c r="J41" i="1"/>
  <c r="J58" i="1"/>
  <c r="L58" i="1"/>
  <c r="M58" i="1"/>
  <c r="N58" i="1"/>
  <c r="O58" i="1"/>
  <c r="P58" i="1"/>
  <c r="Q58" i="1"/>
  <c r="R58" i="1"/>
  <c r="S58" i="1"/>
  <c r="T58" i="1"/>
  <c r="K58" i="1"/>
  <c r="M55" i="1"/>
  <c r="N55" i="1"/>
  <c r="O55" i="1" s="1"/>
  <c r="P55" i="1" s="1"/>
  <c r="Q55" i="1" s="1"/>
  <c r="R55" i="1" s="1"/>
  <c r="S55" i="1" s="1"/>
  <c r="T55" i="1" s="1"/>
  <c r="M56" i="1"/>
  <c r="N56" i="1"/>
  <c r="N57" i="1" s="1"/>
  <c r="O56" i="1"/>
  <c r="P56" i="1"/>
  <c r="Q56" i="1"/>
  <c r="R56" i="1"/>
  <c r="S56" i="1"/>
  <c r="T56" i="1"/>
  <c r="M57" i="1"/>
  <c r="O57" i="1"/>
  <c r="P57" i="1"/>
  <c r="Q57" i="1"/>
  <c r="R57" i="1"/>
  <c r="S57" i="1"/>
  <c r="T57" i="1"/>
  <c r="L55" i="1"/>
  <c r="L57" i="1"/>
  <c r="L56" i="1"/>
  <c r="K51" i="1"/>
  <c r="L51" i="1"/>
  <c r="M51" i="1"/>
  <c r="N51" i="1"/>
  <c r="O48" i="1"/>
  <c r="P48" i="1"/>
  <c r="Q48" i="1"/>
  <c r="R48" i="1" s="1"/>
  <c r="S48" i="1" s="1"/>
  <c r="T48" i="1" s="1"/>
  <c r="O49" i="1"/>
  <c r="P49" i="1"/>
  <c r="P50" i="1" s="1"/>
  <c r="Q49" i="1"/>
  <c r="Q50" i="1" s="1"/>
  <c r="R49" i="1"/>
  <c r="R50" i="1" s="1"/>
  <c r="S49" i="1"/>
  <c r="S50" i="1" s="1"/>
  <c r="T49" i="1"/>
  <c r="O50" i="1"/>
  <c r="T50" i="1"/>
  <c r="N50" i="1"/>
  <c r="M50" i="1"/>
  <c r="N48" i="1"/>
  <c r="N49" i="1"/>
  <c r="M49" i="1"/>
  <c r="L48" i="1"/>
  <c r="N44" i="1"/>
  <c r="M44" i="1"/>
  <c r="M46" i="1" s="1"/>
  <c r="L44" i="1"/>
  <c r="K44" i="1"/>
  <c r="T27" i="1"/>
  <c r="O27" i="1"/>
  <c r="P27" i="1" s="1"/>
  <c r="Q27" i="1" s="1"/>
  <c r="R27" i="1" s="1"/>
  <c r="S27" i="1" s="1"/>
  <c r="Q34" i="1"/>
  <c r="R34" i="1" s="1"/>
  <c r="S34" i="1" s="1"/>
  <c r="T34" i="1" s="1"/>
  <c r="P34" i="1"/>
  <c r="M42" i="1"/>
  <c r="N42" i="1"/>
  <c r="O42" i="1"/>
  <c r="P42" i="1"/>
  <c r="Q42" i="1"/>
  <c r="R42" i="1"/>
  <c r="S42" i="1"/>
  <c r="T42" i="1"/>
  <c r="M43" i="1"/>
  <c r="N43" i="1"/>
  <c r="O43" i="1"/>
  <c r="P43" i="1"/>
  <c r="Q43" i="1"/>
  <c r="R43" i="1"/>
  <c r="S43" i="1"/>
  <c r="T43" i="1"/>
  <c r="L43" i="1"/>
  <c r="L42" i="1"/>
  <c r="M37" i="1"/>
  <c r="N37" i="1"/>
  <c r="O37" i="1"/>
  <c r="P37" i="1"/>
  <c r="L37" i="1"/>
  <c r="P35" i="1"/>
  <c r="Q35" i="1"/>
  <c r="R35" i="1"/>
  <c r="S35" i="1"/>
  <c r="S36" i="1" s="1"/>
  <c r="T35" i="1"/>
  <c r="T36" i="1" s="1"/>
  <c r="P36" i="1"/>
  <c r="Q36" i="1"/>
  <c r="R36" i="1"/>
  <c r="O36" i="1"/>
  <c r="O35" i="1"/>
  <c r="M34" i="1"/>
  <c r="L34" i="1"/>
  <c r="K34" i="1"/>
  <c r="L46" i="1"/>
  <c r="N46" i="1"/>
  <c r="O46" i="1"/>
  <c r="P46" i="1"/>
  <c r="Q46" i="1"/>
  <c r="R46" i="1"/>
  <c r="S46" i="1"/>
  <c r="T46" i="1"/>
  <c r="K46" i="1"/>
  <c r="L53" i="1"/>
  <c r="M53" i="1"/>
  <c r="N53" i="1"/>
  <c r="O53" i="1"/>
  <c r="P53" i="1"/>
  <c r="Q53" i="1"/>
  <c r="R53" i="1"/>
  <c r="S53" i="1"/>
  <c r="T53" i="1"/>
  <c r="J53" i="1"/>
  <c r="K53" i="1"/>
  <c r="L39" i="1"/>
  <c r="M39" i="1"/>
  <c r="N39" i="1"/>
  <c r="O39" i="1"/>
  <c r="P39" i="1"/>
  <c r="Q39" i="1"/>
  <c r="R39" i="1"/>
  <c r="S39" i="1"/>
  <c r="T39" i="1"/>
  <c r="J39" i="1"/>
  <c r="K39" i="1"/>
  <c r="L32" i="1"/>
  <c r="M32" i="1"/>
  <c r="N32" i="1"/>
  <c r="O32" i="1"/>
  <c r="P32" i="1"/>
  <c r="Q32" i="1"/>
  <c r="R32" i="1"/>
  <c r="S32" i="1"/>
  <c r="T32" i="1"/>
  <c r="K30" i="1"/>
  <c r="L30" i="1"/>
  <c r="M30" i="1"/>
  <c r="N30" i="1"/>
  <c r="O30" i="1"/>
  <c r="J30" i="1"/>
  <c r="O28" i="1"/>
  <c r="P28" i="1"/>
  <c r="Q28" i="1"/>
  <c r="Q29" i="1" s="1"/>
  <c r="R28" i="1"/>
  <c r="R29" i="1" s="1"/>
  <c r="S28" i="1"/>
  <c r="S29" i="1" s="1"/>
  <c r="T28" i="1"/>
  <c r="T29" i="1" s="1"/>
  <c r="O29" i="1"/>
  <c r="P29" i="1"/>
  <c r="N29" i="1"/>
  <c r="M29" i="1"/>
  <c r="N28" i="1"/>
  <c r="M28" i="1"/>
  <c r="L27" i="1"/>
  <c r="K27" i="1"/>
  <c r="N21" i="1"/>
  <c r="M18" i="1"/>
  <c r="N18" i="1"/>
  <c r="O18" i="1"/>
  <c r="P18" i="1"/>
  <c r="P21" i="1" s="1"/>
  <c r="P22" i="1" s="1"/>
  <c r="M23" i="1" s="1"/>
  <c r="Q18" i="1"/>
  <c r="R18" i="1"/>
  <c r="S18" i="1"/>
  <c r="T18" i="1"/>
  <c r="T21" i="1" s="1"/>
  <c r="T22" i="1" s="1"/>
  <c r="L18" i="1"/>
  <c r="L20" i="1" s="1"/>
  <c r="M25" i="1"/>
  <c r="N25" i="1"/>
  <c r="O25" i="1"/>
  <c r="P25" i="1"/>
  <c r="Q25" i="1"/>
  <c r="R25" i="1"/>
  <c r="S25" i="1"/>
  <c r="T25" i="1"/>
  <c r="L25" i="1"/>
  <c r="S22" i="1"/>
  <c r="R22" i="1"/>
  <c r="O23" i="1" s="1"/>
  <c r="O22" i="1"/>
  <c r="L23" i="1" s="1"/>
  <c r="S21" i="1"/>
  <c r="R21" i="1"/>
  <c r="Q21" i="1"/>
  <c r="Q22" i="1" s="1"/>
  <c r="N23" i="1" s="1"/>
  <c r="O21" i="1"/>
  <c r="O20" i="1"/>
  <c r="P20" i="1" s="1"/>
  <c r="Q20" i="1" s="1"/>
  <c r="R20" i="1" s="1"/>
  <c r="S20" i="1" s="1"/>
  <c r="T20" i="1" s="1"/>
  <c r="K20" i="1"/>
  <c r="R16" i="1"/>
  <c r="Q16" i="1"/>
  <c r="P16" i="1"/>
  <c r="O16" i="1"/>
  <c r="N16" i="1"/>
  <c r="M16" i="1"/>
  <c r="L16" i="1"/>
  <c r="T15" i="1"/>
  <c r="S15" i="1"/>
  <c r="R15" i="1"/>
  <c r="Q15" i="1"/>
  <c r="P15" i="1"/>
  <c r="O15" i="1"/>
  <c r="N15" i="1"/>
  <c r="T14" i="1"/>
  <c r="S14" i="1"/>
  <c r="R14" i="1"/>
  <c r="Q14" i="1"/>
  <c r="P14" i="1"/>
  <c r="O14" i="1"/>
  <c r="N14" i="1"/>
  <c r="M13" i="1"/>
  <c r="L13" i="1"/>
  <c r="K13" i="1"/>
  <c r="M11" i="1"/>
  <c r="N11" i="1"/>
  <c r="O11" i="1"/>
  <c r="P11" i="1"/>
  <c r="Q11" i="1"/>
  <c r="R11" i="1"/>
  <c r="S11" i="1"/>
  <c r="T11" i="1"/>
  <c r="L11" i="1"/>
  <c r="T9" i="1"/>
  <c r="S9" i="1"/>
  <c r="R9" i="1"/>
  <c r="Q9" i="1"/>
  <c r="P9" i="1"/>
  <c r="O9" i="1"/>
  <c r="N9" i="1"/>
  <c r="M9" i="1"/>
  <c r="L9" i="1"/>
  <c r="M8" i="1"/>
  <c r="N8" i="1"/>
  <c r="O8" i="1"/>
  <c r="P8" i="1"/>
  <c r="Q8" i="1"/>
  <c r="R8" i="1"/>
  <c r="S8" i="1"/>
  <c r="T8" i="1"/>
  <c r="L8" i="1"/>
  <c r="T7" i="1"/>
  <c r="S7" i="1"/>
  <c r="R7" i="1"/>
  <c r="Q7" i="1"/>
  <c r="P7" i="1"/>
  <c r="O7" i="1"/>
  <c r="N7" i="1"/>
  <c r="M7" i="1"/>
  <c r="L7" i="1"/>
  <c r="L6" i="1"/>
  <c r="K6" i="1"/>
  <c r="D32" i="1"/>
  <c r="D25" i="1"/>
  <c r="D18" i="1"/>
  <c r="D11" i="1"/>
  <c r="D4" i="1"/>
  <c r="K57" i="1" l="1"/>
  <c r="N22" i="1"/>
  <c r="K23" i="1" s="1"/>
  <c r="K43" i="1" l="1"/>
  <c r="J44" i="1" s="1"/>
  <c r="J46" i="1" s="1"/>
  <c r="K50" i="1" s="1"/>
  <c r="J51" i="1" s="1"/>
</calcChain>
</file>

<file path=xl/sharedStrings.xml><?xml version="1.0" encoding="utf-8"?>
<sst xmlns="http://schemas.openxmlformats.org/spreadsheetml/2006/main" count="79" uniqueCount="27">
  <si>
    <t>Lot Size</t>
  </si>
  <si>
    <t>Lead Time (weeks)</t>
  </si>
  <si>
    <t>On Hand</t>
  </si>
  <si>
    <t>Safety Stock</t>
  </si>
  <si>
    <t>Allocated</t>
  </si>
  <si>
    <t>Low Level Code</t>
  </si>
  <si>
    <t>Item Identification</t>
  </si>
  <si>
    <t>Gross Requirements</t>
  </si>
  <si>
    <t>Scheduled Receipts</t>
  </si>
  <si>
    <t>Projected On Hand</t>
  </si>
  <si>
    <t>Net Requirements</t>
  </si>
  <si>
    <t>Planned Order Receipts</t>
  </si>
  <si>
    <t>Planned Order Releases</t>
  </si>
  <si>
    <t>Motor GT 3000</t>
  </si>
  <si>
    <t>Motor Assembly</t>
  </si>
  <si>
    <t>Base Section</t>
  </si>
  <si>
    <t>Undercarriage</t>
  </si>
  <si>
    <t>Blade</t>
  </si>
  <si>
    <t>L0</t>
  </si>
  <si>
    <t>L1</t>
  </si>
  <si>
    <t>L2</t>
  </si>
  <si>
    <t>L3</t>
  </si>
  <si>
    <t>Motor</t>
  </si>
  <si>
    <t>Steel Plate</t>
  </si>
  <si>
    <t>L4</t>
  </si>
  <si>
    <t>Fastening Kit</t>
  </si>
  <si>
    <t>Lot for lot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</si>
</sst>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3B5C79-A47B-44B3-BEB0-C53036B18788}">
  <dimension ref="B2:T58"/>
  <sheetViews>
    <sheetView showGridLines="0" tabSelected="1" topLeftCell="A21" workbookViewId="0">
      <selection activeCell="K57" sqref="K57"/>
    </sheetView>
  </sheetViews>
  <sheetFormatPr defaultRowHeight="12.75" x14ac:dyDescent="0.2"/>
  <cols>
    <col min="1" max="1" width="9.140625" style="2"/>
    <col min="2" max="2" width="6.7109375" style="2" bestFit="1" customWidth="1"/>
    <col min="3" max="3" width="8.7109375" style="2" bestFit="1" customWidth="1"/>
    <col min="4" max="4" width="7.85546875" style="2" bestFit="1" customWidth="1"/>
    <col min="5" max="5" width="5.7109375" style="2" bestFit="1" customWidth="1"/>
    <col min="6" max="6" width="8.42578125" style="2" bestFit="1" customWidth="1"/>
    <col min="7" max="7" width="8.28515625" style="2" bestFit="1" customWidth="1"/>
    <col min="8" max="8" width="12.42578125" style="2" customWidth="1"/>
    <col min="9" max="9" width="20" style="2" bestFit="1" customWidth="1"/>
    <col min="10" max="10" width="5.140625" style="2" customWidth="1"/>
    <col min="11" max="20" width="6" style="2" customWidth="1"/>
    <col min="21" max="16384" width="9.140625" style="2"/>
  </cols>
  <sheetData>
    <row r="2" spans="2:20" ht="25.5" x14ac:dyDescent="0.2">
      <c r="B2" s="4" t="s">
        <v>0</v>
      </c>
      <c r="C2" s="4" t="s">
        <v>1</v>
      </c>
      <c r="D2" s="4" t="s">
        <v>2</v>
      </c>
      <c r="E2" s="4" t="s">
        <v>3</v>
      </c>
      <c r="F2" s="4" t="s">
        <v>4</v>
      </c>
      <c r="G2" s="4" t="s">
        <v>5</v>
      </c>
      <c r="H2" s="4" t="s">
        <v>6</v>
      </c>
      <c r="I2" s="3"/>
      <c r="J2" s="3"/>
      <c r="K2" s="3">
        <v>1</v>
      </c>
      <c r="L2" s="3">
        <v>2</v>
      </c>
      <c r="M2" s="3">
        <v>3</v>
      </c>
      <c r="N2" s="3">
        <v>4</v>
      </c>
      <c r="O2" s="3">
        <v>5</v>
      </c>
      <c r="P2" s="3">
        <v>6</v>
      </c>
      <c r="Q2" s="3">
        <v>7</v>
      </c>
      <c r="R2" s="3">
        <v>8</v>
      </c>
      <c r="S2" s="3">
        <v>9</v>
      </c>
      <c r="T2" s="3">
        <v>10</v>
      </c>
    </row>
    <row r="3" spans="2:20" ht="6.75" customHeight="1" x14ac:dyDescent="0.2">
      <c r="B3" s="1"/>
      <c r="C3" s="1"/>
      <c r="D3" s="1"/>
      <c r="E3" s="1"/>
      <c r="F3" s="1"/>
      <c r="G3" s="1"/>
      <c r="H3" s="1"/>
    </row>
    <row r="4" spans="2:20" ht="12.75" customHeight="1" x14ac:dyDescent="0.2">
      <c r="B4" s="5" t="s">
        <v>26</v>
      </c>
      <c r="C4" s="5">
        <v>0</v>
      </c>
      <c r="D4" s="5">
        <f>J6</f>
        <v>400</v>
      </c>
      <c r="E4" s="5"/>
      <c r="F4" s="5"/>
      <c r="G4" s="5" t="s">
        <v>18</v>
      </c>
      <c r="H4" s="5" t="s">
        <v>13</v>
      </c>
      <c r="I4" s="3" t="s">
        <v>7</v>
      </c>
      <c r="J4" s="3"/>
      <c r="K4" s="3">
        <v>205</v>
      </c>
      <c r="L4" s="3">
        <v>395</v>
      </c>
      <c r="M4" s="3">
        <v>100</v>
      </c>
      <c r="N4" s="3">
        <v>295</v>
      </c>
      <c r="O4" s="3">
        <v>265</v>
      </c>
      <c r="P4" s="3">
        <v>300</v>
      </c>
      <c r="Q4" s="3">
        <v>215</v>
      </c>
      <c r="R4" s="3">
        <v>50</v>
      </c>
      <c r="S4" s="3">
        <v>600</v>
      </c>
      <c r="T4" s="3">
        <v>310</v>
      </c>
    </row>
    <row r="5" spans="2:20" x14ac:dyDescent="0.2">
      <c r="B5" s="6"/>
      <c r="C5" s="6"/>
      <c r="D5" s="6"/>
      <c r="E5" s="6"/>
      <c r="F5" s="6"/>
      <c r="G5" s="6"/>
      <c r="H5" s="6"/>
      <c r="I5" s="3" t="s">
        <v>8</v>
      </c>
      <c r="J5" s="3"/>
      <c r="K5" s="3"/>
      <c r="L5" s="3"/>
      <c r="M5" s="3"/>
      <c r="N5" s="3"/>
      <c r="O5" s="3"/>
      <c r="P5" s="3"/>
      <c r="Q5" s="3"/>
      <c r="R5" s="3"/>
      <c r="S5" s="3"/>
      <c r="T5" s="3"/>
    </row>
    <row r="6" spans="2:20" x14ac:dyDescent="0.2">
      <c r="B6" s="6"/>
      <c r="C6" s="6"/>
      <c r="D6" s="6"/>
      <c r="E6" s="6"/>
      <c r="F6" s="6"/>
      <c r="G6" s="6"/>
      <c r="H6" s="6"/>
      <c r="I6" s="3" t="s">
        <v>9</v>
      </c>
      <c r="J6" s="3">
        <v>400</v>
      </c>
      <c r="K6" s="3">
        <f>J6</f>
        <v>400</v>
      </c>
      <c r="L6" s="3">
        <f>K6-K4</f>
        <v>195</v>
      </c>
      <c r="M6" s="3">
        <v>0</v>
      </c>
      <c r="N6" s="3">
        <v>0</v>
      </c>
      <c r="O6" s="3">
        <v>0</v>
      </c>
      <c r="P6" s="3">
        <v>0</v>
      </c>
      <c r="Q6" s="3">
        <v>0</v>
      </c>
      <c r="R6" s="3">
        <v>0</v>
      </c>
      <c r="S6" s="3">
        <v>0</v>
      </c>
      <c r="T6" s="3">
        <v>0</v>
      </c>
    </row>
    <row r="7" spans="2:20" x14ac:dyDescent="0.2">
      <c r="B7" s="6"/>
      <c r="C7" s="6"/>
      <c r="D7" s="6"/>
      <c r="E7" s="6"/>
      <c r="F7" s="6"/>
      <c r="G7" s="6"/>
      <c r="H7" s="6"/>
      <c r="I7" s="3" t="s">
        <v>10</v>
      </c>
      <c r="J7" s="3"/>
      <c r="K7" s="3"/>
      <c r="L7" s="3">
        <f>L4-L6</f>
        <v>200</v>
      </c>
      <c r="M7" s="3">
        <f t="shared" ref="M7:T7" si="0">M4-M6</f>
        <v>100</v>
      </c>
      <c r="N7" s="3">
        <f t="shared" si="0"/>
        <v>295</v>
      </c>
      <c r="O7" s="3">
        <f t="shared" si="0"/>
        <v>265</v>
      </c>
      <c r="P7" s="3">
        <f t="shared" si="0"/>
        <v>300</v>
      </c>
      <c r="Q7" s="3">
        <f t="shared" si="0"/>
        <v>215</v>
      </c>
      <c r="R7" s="3">
        <f t="shared" si="0"/>
        <v>50</v>
      </c>
      <c r="S7" s="3">
        <f t="shared" si="0"/>
        <v>600</v>
      </c>
      <c r="T7" s="3">
        <f t="shared" si="0"/>
        <v>310</v>
      </c>
    </row>
    <row r="8" spans="2:20" x14ac:dyDescent="0.2">
      <c r="B8" s="6"/>
      <c r="C8" s="6"/>
      <c r="D8" s="6"/>
      <c r="E8" s="6"/>
      <c r="F8" s="6"/>
      <c r="G8" s="6"/>
      <c r="H8" s="6"/>
      <c r="I8" s="3" t="s">
        <v>11</v>
      </c>
      <c r="J8" s="3"/>
      <c r="K8" s="3"/>
      <c r="L8" s="3">
        <f>L7</f>
        <v>200</v>
      </c>
      <c r="M8" s="3">
        <f t="shared" ref="M8:T9" si="1">M7</f>
        <v>100</v>
      </c>
      <c r="N8" s="3">
        <f t="shared" si="1"/>
        <v>295</v>
      </c>
      <c r="O8" s="3">
        <f t="shared" si="1"/>
        <v>265</v>
      </c>
      <c r="P8" s="3">
        <f t="shared" si="1"/>
        <v>300</v>
      </c>
      <c r="Q8" s="3">
        <f t="shared" si="1"/>
        <v>215</v>
      </c>
      <c r="R8" s="3">
        <f t="shared" si="1"/>
        <v>50</v>
      </c>
      <c r="S8" s="3">
        <f t="shared" si="1"/>
        <v>600</v>
      </c>
      <c r="T8" s="3">
        <f t="shared" si="1"/>
        <v>310</v>
      </c>
    </row>
    <row r="9" spans="2:20" x14ac:dyDescent="0.2">
      <c r="B9" s="7"/>
      <c r="C9" s="7"/>
      <c r="D9" s="7"/>
      <c r="E9" s="7"/>
      <c r="F9" s="7"/>
      <c r="G9" s="7"/>
      <c r="H9" s="7"/>
      <c r="I9" s="3" t="s">
        <v>12</v>
      </c>
      <c r="J9" s="3"/>
      <c r="K9" s="3"/>
      <c r="L9" s="3">
        <f>L8</f>
        <v>200</v>
      </c>
      <c r="M9" s="3">
        <f t="shared" si="1"/>
        <v>100</v>
      </c>
      <c r="N9" s="3">
        <f t="shared" si="1"/>
        <v>295</v>
      </c>
      <c r="O9" s="3">
        <f t="shared" si="1"/>
        <v>265</v>
      </c>
      <c r="P9" s="3">
        <f t="shared" si="1"/>
        <v>300</v>
      </c>
      <c r="Q9" s="3">
        <f t="shared" si="1"/>
        <v>215</v>
      </c>
      <c r="R9" s="3">
        <f t="shared" si="1"/>
        <v>50</v>
      </c>
      <c r="S9" s="3">
        <f t="shared" si="1"/>
        <v>600</v>
      </c>
      <c r="T9" s="3">
        <f t="shared" si="1"/>
        <v>310</v>
      </c>
    </row>
    <row r="10" spans="2:20" ht="7.5" customHeight="1" x14ac:dyDescent="0.2">
      <c r="B10" s="8"/>
      <c r="C10" s="8"/>
      <c r="D10" s="8"/>
      <c r="E10" s="8"/>
      <c r="F10" s="8"/>
      <c r="G10" s="8"/>
      <c r="H10" s="8"/>
    </row>
    <row r="11" spans="2:20" x14ac:dyDescent="0.2">
      <c r="B11" s="5" t="s">
        <v>26</v>
      </c>
      <c r="C11" s="5">
        <v>2</v>
      </c>
      <c r="D11" s="5">
        <f>J13</f>
        <v>310</v>
      </c>
      <c r="E11" s="5"/>
      <c r="F11" s="5"/>
      <c r="G11" s="5" t="s">
        <v>19</v>
      </c>
      <c r="H11" s="5" t="s">
        <v>14</v>
      </c>
      <c r="I11" s="3" t="s">
        <v>7</v>
      </c>
      <c r="J11" s="3"/>
      <c r="K11" s="3"/>
      <c r="L11" s="3">
        <f>L9</f>
        <v>200</v>
      </c>
      <c r="M11" s="3">
        <f t="shared" ref="M11:T11" si="2">M9</f>
        <v>100</v>
      </c>
      <c r="N11" s="3">
        <f t="shared" si="2"/>
        <v>295</v>
      </c>
      <c r="O11" s="3">
        <f t="shared" si="2"/>
        <v>265</v>
      </c>
      <c r="P11" s="3">
        <f t="shared" si="2"/>
        <v>300</v>
      </c>
      <c r="Q11" s="3">
        <f t="shared" si="2"/>
        <v>215</v>
      </c>
      <c r="R11" s="3">
        <f t="shared" si="2"/>
        <v>50</v>
      </c>
      <c r="S11" s="3">
        <f t="shared" si="2"/>
        <v>600</v>
      </c>
      <c r="T11" s="3">
        <f t="shared" si="2"/>
        <v>310</v>
      </c>
    </row>
    <row r="12" spans="2:20" x14ac:dyDescent="0.2">
      <c r="B12" s="6"/>
      <c r="C12" s="6"/>
      <c r="D12" s="6"/>
      <c r="E12" s="6"/>
      <c r="F12" s="6"/>
      <c r="G12" s="6"/>
      <c r="H12" s="6"/>
      <c r="I12" s="3" t="s">
        <v>8</v>
      </c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</row>
    <row r="13" spans="2:20" x14ac:dyDescent="0.2">
      <c r="B13" s="6"/>
      <c r="C13" s="6"/>
      <c r="D13" s="6"/>
      <c r="E13" s="6"/>
      <c r="F13" s="6"/>
      <c r="G13" s="6"/>
      <c r="H13" s="6"/>
      <c r="I13" s="3" t="s">
        <v>9</v>
      </c>
      <c r="J13" s="3">
        <v>310</v>
      </c>
      <c r="K13" s="3">
        <f>J13</f>
        <v>310</v>
      </c>
      <c r="L13" s="3">
        <f>K13-L11</f>
        <v>110</v>
      </c>
      <c r="M13" s="3">
        <f>L13-M11</f>
        <v>10</v>
      </c>
      <c r="N13" s="3">
        <v>0</v>
      </c>
      <c r="O13" s="3">
        <v>0</v>
      </c>
      <c r="P13" s="3">
        <v>0</v>
      </c>
      <c r="Q13" s="3">
        <v>0</v>
      </c>
      <c r="R13" s="3">
        <v>0</v>
      </c>
      <c r="S13" s="3">
        <v>0</v>
      </c>
      <c r="T13" s="3">
        <v>0</v>
      </c>
    </row>
    <row r="14" spans="2:20" x14ac:dyDescent="0.2">
      <c r="B14" s="6"/>
      <c r="C14" s="6"/>
      <c r="D14" s="6"/>
      <c r="E14" s="6"/>
      <c r="F14" s="6"/>
      <c r="G14" s="6"/>
      <c r="H14" s="6"/>
      <c r="I14" s="3" t="s">
        <v>10</v>
      </c>
      <c r="J14" s="3"/>
      <c r="K14" s="3"/>
      <c r="L14" s="3"/>
      <c r="M14" s="3"/>
      <c r="N14" s="3">
        <f>N11-M13</f>
        <v>285</v>
      </c>
      <c r="O14" s="3">
        <f>O11</f>
        <v>265</v>
      </c>
      <c r="P14" s="3">
        <f t="shared" ref="P14:T14" si="3">P11</f>
        <v>300</v>
      </c>
      <c r="Q14" s="3">
        <f t="shared" si="3"/>
        <v>215</v>
      </c>
      <c r="R14" s="3">
        <f t="shared" si="3"/>
        <v>50</v>
      </c>
      <c r="S14" s="3">
        <f t="shared" si="3"/>
        <v>600</v>
      </c>
      <c r="T14" s="3">
        <f t="shared" si="3"/>
        <v>310</v>
      </c>
    </row>
    <row r="15" spans="2:20" x14ac:dyDescent="0.2">
      <c r="B15" s="6"/>
      <c r="C15" s="6"/>
      <c r="D15" s="6"/>
      <c r="E15" s="6"/>
      <c r="F15" s="6"/>
      <c r="G15" s="6"/>
      <c r="H15" s="6"/>
      <c r="I15" s="3" t="s">
        <v>11</v>
      </c>
      <c r="J15" s="3"/>
      <c r="K15" s="3"/>
      <c r="L15" s="3"/>
      <c r="M15" s="3"/>
      <c r="N15" s="3">
        <f>N14</f>
        <v>285</v>
      </c>
      <c r="O15" s="3">
        <f t="shared" ref="O15:T15" si="4">O14</f>
        <v>265</v>
      </c>
      <c r="P15" s="3">
        <f t="shared" si="4"/>
        <v>300</v>
      </c>
      <c r="Q15" s="3">
        <f t="shared" si="4"/>
        <v>215</v>
      </c>
      <c r="R15" s="3">
        <f t="shared" si="4"/>
        <v>50</v>
      </c>
      <c r="S15" s="3">
        <f t="shared" si="4"/>
        <v>600</v>
      </c>
      <c r="T15" s="3">
        <f t="shared" si="4"/>
        <v>310</v>
      </c>
    </row>
    <row r="16" spans="2:20" x14ac:dyDescent="0.2">
      <c r="B16" s="7"/>
      <c r="C16" s="7"/>
      <c r="D16" s="7"/>
      <c r="E16" s="7"/>
      <c r="F16" s="7"/>
      <c r="G16" s="7"/>
      <c r="H16" s="7"/>
      <c r="I16" s="3" t="s">
        <v>12</v>
      </c>
      <c r="J16" s="3"/>
      <c r="K16" s="3"/>
      <c r="L16" s="3">
        <f>N15</f>
        <v>285</v>
      </c>
      <c r="M16" s="3">
        <f t="shared" ref="M16:T16" si="5">O15</f>
        <v>265</v>
      </c>
      <c r="N16" s="3">
        <f t="shared" si="5"/>
        <v>300</v>
      </c>
      <c r="O16" s="3">
        <f t="shared" si="5"/>
        <v>215</v>
      </c>
      <c r="P16" s="3">
        <f t="shared" si="5"/>
        <v>50</v>
      </c>
      <c r="Q16" s="3">
        <f t="shared" si="5"/>
        <v>600</v>
      </c>
      <c r="R16" s="3">
        <f t="shared" si="5"/>
        <v>310</v>
      </c>
      <c r="S16" s="3"/>
      <c r="T16" s="3"/>
    </row>
    <row r="17" spans="2:20" ht="6" customHeight="1" x14ac:dyDescent="0.2">
      <c r="B17" s="8"/>
      <c r="C17" s="8"/>
      <c r="D17" s="8"/>
      <c r="E17" s="8"/>
      <c r="F17" s="8"/>
      <c r="G17" s="8"/>
      <c r="H17" s="8"/>
    </row>
    <row r="18" spans="2:20" x14ac:dyDescent="0.2">
      <c r="B18" s="5" t="s">
        <v>26</v>
      </c>
      <c r="C18" s="5">
        <v>3</v>
      </c>
      <c r="D18" s="5">
        <f>J20</f>
        <v>620</v>
      </c>
      <c r="E18" s="5"/>
      <c r="F18" s="5"/>
      <c r="G18" s="5" t="s">
        <v>19</v>
      </c>
      <c r="H18" s="5" t="s">
        <v>15</v>
      </c>
      <c r="I18" s="3" t="s">
        <v>7</v>
      </c>
      <c r="J18" s="3"/>
      <c r="K18" s="3"/>
      <c r="L18" s="3">
        <f>2*L9</f>
        <v>400</v>
      </c>
      <c r="M18" s="3">
        <f t="shared" ref="M18:T18" si="6">2*M9</f>
        <v>200</v>
      </c>
      <c r="N18" s="3">
        <f t="shared" si="6"/>
        <v>590</v>
      </c>
      <c r="O18" s="3">
        <f t="shared" si="6"/>
        <v>530</v>
      </c>
      <c r="P18" s="3">
        <f t="shared" si="6"/>
        <v>600</v>
      </c>
      <c r="Q18" s="3">
        <f t="shared" si="6"/>
        <v>430</v>
      </c>
      <c r="R18" s="3">
        <f t="shared" si="6"/>
        <v>100</v>
      </c>
      <c r="S18" s="3">
        <f t="shared" si="6"/>
        <v>1200</v>
      </c>
      <c r="T18" s="3">
        <f t="shared" si="6"/>
        <v>620</v>
      </c>
    </row>
    <row r="19" spans="2:20" x14ac:dyDescent="0.2">
      <c r="B19" s="6"/>
      <c r="C19" s="6"/>
      <c r="D19" s="6"/>
      <c r="E19" s="6"/>
      <c r="F19" s="6"/>
      <c r="G19" s="6"/>
      <c r="H19" s="6"/>
      <c r="I19" s="3" t="s">
        <v>8</v>
      </c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</row>
    <row r="20" spans="2:20" x14ac:dyDescent="0.2">
      <c r="B20" s="6"/>
      <c r="C20" s="6"/>
      <c r="D20" s="6"/>
      <c r="E20" s="6"/>
      <c r="F20" s="6"/>
      <c r="G20" s="6"/>
      <c r="H20" s="6"/>
      <c r="I20" s="3" t="s">
        <v>9</v>
      </c>
      <c r="J20" s="3">
        <v>620</v>
      </c>
      <c r="K20" s="3">
        <f>J20</f>
        <v>620</v>
      </c>
      <c r="L20" s="3">
        <f>K20-L18</f>
        <v>220</v>
      </c>
      <c r="M20" s="3">
        <v>20</v>
      </c>
      <c r="N20" s="3">
        <v>0</v>
      </c>
      <c r="O20" s="3">
        <f t="shared" ref="O20:T20" si="7">N20</f>
        <v>0</v>
      </c>
      <c r="P20" s="3">
        <f t="shared" si="7"/>
        <v>0</v>
      </c>
      <c r="Q20" s="3">
        <f t="shared" si="7"/>
        <v>0</v>
      </c>
      <c r="R20" s="3">
        <f t="shared" si="7"/>
        <v>0</v>
      </c>
      <c r="S20" s="3">
        <f t="shared" si="7"/>
        <v>0</v>
      </c>
      <c r="T20" s="3">
        <f t="shared" si="7"/>
        <v>0</v>
      </c>
    </row>
    <row r="21" spans="2:20" x14ac:dyDescent="0.2">
      <c r="B21" s="6"/>
      <c r="C21" s="6"/>
      <c r="D21" s="6"/>
      <c r="E21" s="6"/>
      <c r="F21" s="6"/>
      <c r="G21" s="6"/>
      <c r="H21" s="6"/>
      <c r="I21" s="3" t="s">
        <v>10</v>
      </c>
      <c r="J21" s="3"/>
      <c r="K21" s="3"/>
      <c r="L21" s="3"/>
      <c r="M21" s="3"/>
      <c r="N21" s="3">
        <f>N18-M20</f>
        <v>570</v>
      </c>
      <c r="O21" s="3">
        <f t="shared" ref="O21:T21" si="8">O18</f>
        <v>530</v>
      </c>
      <c r="P21" s="3">
        <f t="shared" si="8"/>
        <v>600</v>
      </c>
      <c r="Q21" s="3">
        <f t="shared" si="8"/>
        <v>430</v>
      </c>
      <c r="R21" s="3">
        <f t="shared" si="8"/>
        <v>100</v>
      </c>
      <c r="S21" s="3">
        <f t="shared" si="8"/>
        <v>1200</v>
      </c>
      <c r="T21" s="3">
        <f t="shared" si="8"/>
        <v>620</v>
      </c>
    </row>
    <row r="22" spans="2:20" x14ac:dyDescent="0.2">
      <c r="B22" s="6"/>
      <c r="C22" s="6"/>
      <c r="D22" s="6"/>
      <c r="E22" s="6"/>
      <c r="F22" s="6"/>
      <c r="G22" s="6"/>
      <c r="H22" s="6"/>
      <c r="I22" s="3" t="s">
        <v>11</v>
      </c>
      <c r="J22" s="3"/>
      <c r="K22" s="3"/>
      <c r="L22" s="3"/>
      <c r="M22" s="3"/>
      <c r="N22" s="3">
        <f t="shared" ref="N22:T22" si="9">N21</f>
        <v>570</v>
      </c>
      <c r="O22" s="3">
        <f t="shared" si="9"/>
        <v>530</v>
      </c>
      <c r="P22" s="3">
        <f t="shared" si="9"/>
        <v>600</v>
      </c>
      <c r="Q22" s="3">
        <f t="shared" si="9"/>
        <v>430</v>
      </c>
      <c r="R22" s="3">
        <f t="shared" si="9"/>
        <v>100</v>
      </c>
      <c r="S22" s="3">
        <f t="shared" si="9"/>
        <v>1200</v>
      </c>
      <c r="T22" s="3">
        <f t="shared" si="9"/>
        <v>620</v>
      </c>
    </row>
    <row r="23" spans="2:20" x14ac:dyDescent="0.2">
      <c r="B23" s="7"/>
      <c r="C23" s="7"/>
      <c r="D23" s="7"/>
      <c r="E23" s="7"/>
      <c r="F23" s="7"/>
      <c r="G23" s="7"/>
      <c r="H23" s="7"/>
      <c r="I23" s="3" t="s">
        <v>12</v>
      </c>
      <c r="J23" s="3"/>
      <c r="K23" s="3">
        <f t="shared" ref="K23:T23" si="10">N22</f>
        <v>570</v>
      </c>
      <c r="L23" s="3">
        <f t="shared" si="10"/>
        <v>530</v>
      </c>
      <c r="M23" s="3">
        <f t="shared" si="10"/>
        <v>600</v>
      </c>
      <c r="N23" s="3">
        <f t="shared" si="10"/>
        <v>430</v>
      </c>
      <c r="O23" s="3">
        <f t="shared" si="10"/>
        <v>100</v>
      </c>
      <c r="P23" s="3"/>
      <c r="Q23" s="3"/>
      <c r="R23" s="3"/>
      <c r="S23" s="3"/>
      <c r="T23" s="3"/>
    </row>
    <row r="24" spans="2:20" ht="6" customHeight="1" x14ac:dyDescent="0.2">
      <c r="B24" s="8"/>
      <c r="C24" s="8"/>
      <c r="D24" s="8"/>
      <c r="E24" s="8"/>
      <c r="F24" s="8"/>
      <c r="G24" s="8"/>
      <c r="H24" s="8"/>
    </row>
    <row r="25" spans="2:20" x14ac:dyDescent="0.2">
      <c r="B25" s="5" t="s">
        <v>26</v>
      </c>
      <c r="C25" s="5">
        <v>3</v>
      </c>
      <c r="D25" s="5">
        <f>J27</f>
        <v>490</v>
      </c>
      <c r="E25" s="5"/>
      <c r="F25" s="5"/>
      <c r="G25" s="5" t="s">
        <v>20</v>
      </c>
      <c r="H25" s="5" t="s">
        <v>16</v>
      </c>
      <c r="I25" s="3" t="s">
        <v>7</v>
      </c>
      <c r="J25" s="3"/>
      <c r="K25" s="3"/>
      <c r="L25" s="3">
        <f>L16</f>
        <v>285</v>
      </c>
      <c r="M25" s="3">
        <f t="shared" ref="M25:T25" si="11">M16</f>
        <v>265</v>
      </c>
      <c r="N25" s="3">
        <f t="shared" si="11"/>
        <v>300</v>
      </c>
      <c r="O25" s="3">
        <f t="shared" si="11"/>
        <v>215</v>
      </c>
      <c r="P25" s="3">
        <f t="shared" si="11"/>
        <v>50</v>
      </c>
      <c r="Q25" s="3">
        <f t="shared" si="11"/>
        <v>600</v>
      </c>
      <c r="R25" s="3">
        <f t="shared" si="11"/>
        <v>310</v>
      </c>
      <c r="S25" s="3">
        <f t="shared" si="11"/>
        <v>0</v>
      </c>
      <c r="T25" s="3">
        <f t="shared" si="11"/>
        <v>0</v>
      </c>
    </row>
    <row r="26" spans="2:20" x14ac:dyDescent="0.2">
      <c r="B26" s="6"/>
      <c r="C26" s="6"/>
      <c r="D26" s="6"/>
      <c r="E26" s="6"/>
      <c r="F26" s="6"/>
      <c r="G26" s="6"/>
      <c r="H26" s="6"/>
      <c r="I26" s="3" t="s">
        <v>8</v>
      </c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</row>
    <row r="27" spans="2:20" x14ac:dyDescent="0.2">
      <c r="B27" s="6"/>
      <c r="C27" s="6"/>
      <c r="D27" s="6"/>
      <c r="E27" s="6"/>
      <c r="F27" s="6"/>
      <c r="G27" s="6"/>
      <c r="H27" s="6"/>
      <c r="I27" s="3" t="s">
        <v>9</v>
      </c>
      <c r="J27" s="3">
        <v>490</v>
      </c>
      <c r="K27" s="3">
        <f>J27</f>
        <v>490</v>
      </c>
      <c r="L27" s="3">
        <f>K27-L25</f>
        <v>205</v>
      </c>
      <c r="M27" s="3">
        <v>0</v>
      </c>
      <c r="N27" s="3">
        <v>0</v>
      </c>
      <c r="O27" s="3">
        <f>N27</f>
        <v>0</v>
      </c>
      <c r="P27" s="3">
        <f t="shared" ref="P27:S27" si="12">O27</f>
        <v>0</v>
      </c>
      <c r="Q27" s="3">
        <f t="shared" si="12"/>
        <v>0</v>
      </c>
      <c r="R27" s="3">
        <f t="shared" si="12"/>
        <v>0</v>
      </c>
      <c r="S27" s="3">
        <f t="shared" si="12"/>
        <v>0</v>
      </c>
      <c r="T27" s="3">
        <f>S27</f>
        <v>0</v>
      </c>
    </row>
    <row r="28" spans="2:20" x14ac:dyDescent="0.2">
      <c r="B28" s="6"/>
      <c r="C28" s="6"/>
      <c r="D28" s="6"/>
      <c r="E28" s="6"/>
      <c r="F28" s="6"/>
      <c r="G28" s="6"/>
      <c r="H28" s="6"/>
      <c r="I28" s="3" t="s">
        <v>10</v>
      </c>
      <c r="J28" s="3"/>
      <c r="K28" s="3"/>
      <c r="L28" s="3"/>
      <c r="M28" s="3">
        <f>M25-L27</f>
        <v>60</v>
      </c>
      <c r="N28" s="3">
        <f>N25</f>
        <v>300</v>
      </c>
      <c r="O28" s="3">
        <f t="shared" ref="O28:T28" si="13">O25</f>
        <v>215</v>
      </c>
      <c r="P28" s="3">
        <f t="shared" si="13"/>
        <v>50</v>
      </c>
      <c r="Q28" s="3">
        <f t="shared" si="13"/>
        <v>600</v>
      </c>
      <c r="R28" s="3">
        <f t="shared" si="13"/>
        <v>310</v>
      </c>
      <c r="S28" s="3">
        <f t="shared" si="13"/>
        <v>0</v>
      </c>
      <c r="T28" s="3">
        <f t="shared" si="13"/>
        <v>0</v>
      </c>
    </row>
    <row r="29" spans="2:20" x14ac:dyDescent="0.2">
      <c r="B29" s="6"/>
      <c r="C29" s="6"/>
      <c r="D29" s="6"/>
      <c r="E29" s="6"/>
      <c r="F29" s="6"/>
      <c r="G29" s="6"/>
      <c r="H29" s="6"/>
      <c r="I29" s="3" t="s">
        <v>11</v>
      </c>
      <c r="J29" s="3"/>
      <c r="K29" s="3"/>
      <c r="L29" s="3"/>
      <c r="M29" s="3">
        <f>M28</f>
        <v>60</v>
      </c>
      <c r="N29" s="3">
        <f>N28</f>
        <v>300</v>
      </c>
      <c r="O29" s="3">
        <f t="shared" ref="O29:T29" si="14">O28</f>
        <v>215</v>
      </c>
      <c r="P29" s="3">
        <f t="shared" si="14"/>
        <v>50</v>
      </c>
      <c r="Q29" s="3">
        <f t="shared" si="14"/>
        <v>600</v>
      </c>
      <c r="R29" s="3">
        <f t="shared" si="14"/>
        <v>310</v>
      </c>
      <c r="S29" s="3">
        <f t="shared" si="14"/>
        <v>0</v>
      </c>
      <c r="T29" s="3">
        <f t="shared" si="14"/>
        <v>0</v>
      </c>
    </row>
    <row r="30" spans="2:20" x14ac:dyDescent="0.2">
      <c r="B30" s="7"/>
      <c r="C30" s="7"/>
      <c r="D30" s="7"/>
      <c r="E30" s="7"/>
      <c r="F30" s="7"/>
      <c r="G30" s="7"/>
      <c r="H30" s="7"/>
      <c r="I30" s="3" t="s">
        <v>12</v>
      </c>
      <c r="J30" s="3">
        <f>M29</f>
        <v>60</v>
      </c>
      <c r="K30" s="3">
        <f t="shared" ref="K30:P30" si="15">N29</f>
        <v>300</v>
      </c>
      <c r="L30" s="3">
        <f t="shared" si="15"/>
        <v>215</v>
      </c>
      <c r="M30" s="3">
        <f t="shared" si="15"/>
        <v>50</v>
      </c>
      <c r="N30" s="3">
        <f t="shared" si="15"/>
        <v>600</v>
      </c>
      <c r="O30" s="3">
        <f t="shared" si="15"/>
        <v>310</v>
      </c>
      <c r="P30" s="3"/>
      <c r="Q30" s="3"/>
      <c r="R30" s="3"/>
      <c r="S30" s="3"/>
      <c r="T30" s="3"/>
    </row>
    <row r="31" spans="2:20" ht="5.25" customHeight="1" x14ac:dyDescent="0.2">
      <c r="B31" s="8"/>
      <c r="C31" s="8"/>
      <c r="D31" s="8"/>
      <c r="E31" s="8"/>
      <c r="F31" s="8"/>
      <c r="G31" s="8"/>
      <c r="H31" s="8"/>
    </row>
    <row r="32" spans="2:20" x14ac:dyDescent="0.2">
      <c r="B32" s="5" t="s">
        <v>26</v>
      </c>
      <c r="C32" s="5">
        <v>2</v>
      </c>
      <c r="D32" s="5">
        <f>J34</f>
        <v>750</v>
      </c>
      <c r="E32" s="5"/>
      <c r="F32" s="5"/>
      <c r="G32" s="5" t="s">
        <v>20</v>
      </c>
      <c r="H32" s="5" t="s">
        <v>22</v>
      </c>
      <c r="I32" s="3" t="s">
        <v>7</v>
      </c>
      <c r="J32" s="3"/>
      <c r="K32" s="3"/>
      <c r="L32" s="3">
        <f t="shared" ref="L32:T32" si="16">L16</f>
        <v>285</v>
      </c>
      <c r="M32" s="3">
        <f t="shared" si="16"/>
        <v>265</v>
      </c>
      <c r="N32" s="3">
        <f t="shared" si="16"/>
        <v>300</v>
      </c>
      <c r="O32" s="3">
        <f t="shared" si="16"/>
        <v>215</v>
      </c>
      <c r="P32" s="3">
        <f t="shared" si="16"/>
        <v>50</v>
      </c>
      <c r="Q32" s="3">
        <f t="shared" si="16"/>
        <v>600</v>
      </c>
      <c r="R32" s="3">
        <f t="shared" si="16"/>
        <v>310</v>
      </c>
      <c r="S32" s="3">
        <f t="shared" si="16"/>
        <v>0</v>
      </c>
      <c r="T32" s="3">
        <f t="shared" si="16"/>
        <v>0</v>
      </c>
    </row>
    <row r="33" spans="2:20" x14ac:dyDescent="0.2">
      <c r="B33" s="6"/>
      <c r="C33" s="6"/>
      <c r="D33" s="6"/>
      <c r="E33" s="6"/>
      <c r="F33" s="6"/>
      <c r="G33" s="6"/>
      <c r="H33" s="6"/>
      <c r="I33" s="3" t="s">
        <v>8</v>
      </c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</row>
    <row r="34" spans="2:20" x14ac:dyDescent="0.2">
      <c r="B34" s="6"/>
      <c r="C34" s="6"/>
      <c r="D34" s="6"/>
      <c r="E34" s="6"/>
      <c r="F34" s="6"/>
      <c r="G34" s="6"/>
      <c r="H34" s="6"/>
      <c r="I34" s="3" t="s">
        <v>9</v>
      </c>
      <c r="J34" s="3">
        <v>750</v>
      </c>
      <c r="K34" s="3">
        <f>J34</f>
        <v>750</v>
      </c>
      <c r="L34" s="3">
        <f>K34-L32</f>
        <v>465</v>
      </c>
      <c r="M34" s="3">
        <f>L34-M32</f>
        <v>200</v>
      </c>
      <c r="N34" s="3">
        <v>0</v>
      </c>
      <c r="O34" s="3">
        <v>0</v>
      </c>
      <c r="P34" s="3">
        <f>O34</f>
        <v>0</v>
      </c>
      <c r="Q34" s="3">
        <f t="shared" ref="Q34:T34" si="17">P34</f>
        <v>0</v>
      </c>
      <c r="R34" s="3">
        <f t="shared" si="17"/>
        <v>0</v>
      </c>
      <c r="S34" s="3">
        <f t="shared" si="17"/>
        <v>0</v>
      </c>
      <c r="T34" s="3">
        <f t="shared" si="17"/>
        <v>0</v>
      </c>
    </row>
    <row r="35" spans="2:20" x14ac:dyDescent="0.2">
      <c r="B35" s="6"/>
      <c r="C35" s="6"/>
      <c r="D35" s="6"/>
      <c r="E35" s="6"/>
      <c r="F35" s="6"/>
      <c r="G35" s="6"/>
      <c r="H35" s="6"/>
      <c r="I35" s="3" t="s">
        <v>10</v>
      </c>
      <c r="J35" s="3"/>
      <c r="K35" s="3"/>
      <c r="L35" s="3"/>
      <c r="M35" s="3"/>
      <c r="N35" s="3">
        <v>100</v>
      </c>
      <c r="O35" s="3">
        <f>O32</f>
        <v>215</v>
      </c>
      <c r="P35" s="3">
        <f t="shared" ref="P35:T35" si="18">P32</f>
        <v>50</v>
      </c>
      <c r="Q35" s="3">
        <f t="shared" si="18"/>
        <v>600</v>
      </c>
      <c r="R35" s="3">
        <f t="shared" si="18"/>
        <v>310</v>
      </c>
      <c r="S35" s="3">
        <f t="shared" si="18"/>
        <v>0</v>
      </c>
      <c r="T35" s="3">
        <f t="shared" si="18"/>
        <v>0</v>
      </c>
    </row>
    <row r="36" spans="2:20" x14ac:dyDescent="0.2">
      <c r="B36" s="6"/>
      <c r="C36" s="6"/>
      <c r="D36" s="6"/>
      <c r="E36" s="6"/>
      <c r="F36" s="6"/>
      <c r="G36" s="6"/>
      <c r="H36" s="6"/>
      <c r="I36" s="3" t="s">
        <v>11</v>
      </c>
      <c r="J36" s="3"/>
      <c r="K36" s="3"/>
      <c r="L36" s="3"/>
      <c r="M36" s="3"/>
      <c r="N36" s="3">
        <v>100</v>
      </c>
      <c r="O36" s="3">
        <f>O35</f>
        <v>215</v>
      </c>
      <c r="P36" s="3">
        <f t="shared" ref="P36:T36" si="19">P35</f>
        <v>50</v>
      </c>
      <c r="Q36" s="3">
        <f t="shared" si="19"/>
        <v>600</v>
      </c>
      <c r="R36" s="3">
        <f t="shared" si="19"/>
        <v>310</v>
      </c>
      <c r="S36" s="3">
        <f t="shared" si="19"/>
        <v>0</v>
      </c>
      <c r="T36" s="3">
        <f t="shared" si="19"/>
        <v>0</v>
      </c>
    </row>
    <row r="37" spans="2:20" x14ac:dyDescent="0.2">
      <c r="B37" s="7"/>
      <c r="C37" s="7"/>
      <c r="D37" s="7"/>
      <c r="E37" s="7"/>
      <c r="F37" s="7"/>
      <c r="G37" s="7"/>
      <c r="H37" s="7"/>
      <c r="I37" s="3" t="s">
        <v>12</v>
      </c>
      <c r="J37" s="3"/>
      <c r="K37" s="3"/>
      <c r="L37" s="3">
        <f>N36</f>
        <v>100</v>
      </c>
      <c r="M37" s="3">
        <f t="shared" ref="M37:P37" si="20">O36</f>
        <v>215</v>
      </c>
      <c r="N37" s="3">
        <f t="shared" si="20"/>
        <v>50</v>
      </c>
      <c r="O37" s="3">
        <f t="shared" si="20"/>
        <v>600</v>
      </c>
      <c r="P37" s="3">
        <f t="shared" si="20"/>
        <v>310</v>
      </c>
      <c r="Q37" s="3"/>
      <c r="R37" s="3"/>
      <c r="S37" s="3"/>
      <c r="T37" s="3"/>
    </row>
    <row r="38" spans="2:20" ht="6.75" customHeight="1" x14ac:dyDescent="0.2"/>
    <row r="39" spans="2:20" x14ac:dyDescent="0.2">
      <c r="B39" s="5" t="s">
        <v>26</v>
      </c>
      <c r="C39" s="5">
        <v>1</v>
      </c>
      <c r="D39" s="5">
        <v>115</v>
      </c>
      <c r="E39" s="5"/>
      <c r="F39" s="5"/>
      <c r="G39" s="5" t="s">
        <v>21</v>
      </c>
      <c r="H39" s="5" t="s">
        <v>17</v>
      </c>
      <c r="I39" s="3" t="s">
        <v>7</v>
      </c>
      <c r="J39" s="3">
        <f>J30</f>
        <v>60</v>
      </c>
      <c r="K39" s="3">
        <f>K30</f>
        <v>300</v>
      </c>
      <c r="L39" s="3">
        <f t="shared" ref="L39:T39" si="21">L30</f>
        <v>215</v>
      </c>
      <c r="M39" s="3">
        <f t="shared" si="21"/>
        <v>50</v>
      </c>
      <c r="N39" s="3">
        <f t="shared" si="21"/>
        <v>600</v>
      </c>
      <c r="O39" s="3">
        <f t="shared" si="21"/>
        <v>310</v>
      </c>
      <c r="P39" s="3">
        <f t="shared" si="21"/>
        <v>0</v>
      </c>
      <c r="Q39" s="3">
        <f t="shared" si="21"/>
        <v>0</v>
      </c>
      <c r="R39" s="3">
        <f t="shared" si="21"/>
        <v>0</v>
      </c>
      <c r="S39" s="3">
        <f t="shared" si="21"/>
        <v>0</v>
      </c>
      <c r="T39" s="3">
        <f t="shared" si="21"/>
        <v>0</v>
      </c>
    </row>
    <row r="40" spans="2:20" x14ac:dyDescent="0.2">
      <c r="B40" s="6"/>
      <c r="C40" s="6"/>
      <c r="D40" s="6"/>
      <c r="E40" s="6"/>
      <c r="F40" s="6"/>
      <c r="G40" s="6"/>
      <c r="H40" s="6"/>
      <c r="I40" s="3" t="s">
        <v>8</v>
      </c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</row>
    <row r="41" spans="2:20" x14ac:dyDescent="0.2">
      <c r="B41" s="6"/>
      <c r="C41" s="6"/>
      <c r="D41" s="6"/>
      <c r="E41" s="6"/>
      <c r="F41" s="6"/>
      <c r="G41" s="6"/>
      <c r="H41" s="6"/>
      <c r="I41" s="3" t="s">
        <v>9</v>
      </c>
      <c r="J41" s="3">
        <f>D39-J39</f>
        <v>55</v>
      </c>
      <c r="K41" s="3">
        <v>0</v>
      </c>
      <c r="L41" s="3">
        <v>0</v>
      </c>
      <c r="M41" s="3">
        <v>0</v>
      </c>
      <c r="N41" s="3">
        <v>0</v>
      </c>
      <c r="O41" s="3">
        <v>0</v>
      </c>
      <c r="P41" s="3">
        <v>0</v>
      </c>
      <c r="Q41" s="3">
        <v>0</v>
      </c>
      <c r="R41" s="3">
        <v>0</v>
      </c>
      <c r="S41" s="3">
        <v>0</v>
      </c>
      <c r="T41" s="3">
        <v>0</v>
      </c>
    </row>
    <row r="42" spans="2:20" x14ac:dyDescent="0.2">
      <c r="B42" s="6"/>
      <c r="C42" s="6"/>
      <c r="D42" s="6"/>
      <c r="E42" s="6"/>
      <c r="F42" s="6"/>
      <c r="G42" s="6"/>
      <c r="H42" s="6"/>
      <c r="I42" s="3" t="s">
        <v>10</v>
      </c>
      <c r="J42" s="3"/>
      <c r="K42" s="3">
        <f>K39-J41</f>
        <v>245</v>
      </c>
      <c r="L42" s="3">
        <f>L39</f>
        <v>215</v>
      </c>
      <c r="M42" s="3">
        <f t="shared" ref="M42:T42" si="22">M39</f>
        <v>50</v>
      </c>
      <c r="N42" s="3">
        <f t="shared" si="22"/>
        <v>600</v>
      </c>
      <c r="O42" s="3">
        <f t="shared" si="22"/>
        <v>310</v>
      </c>
      <c r="P42" s="3">
        <f t="shared" si="22"/>
        <v>0</v>
      </c>
      <c r="Q42" s="3">
        <f t="shared" si="22"/>
        <v>0</v>
      </c>
      <c r="R42" s="3">
        <f t="shared" si="22"/>
        <v>0</v>
      </c>
      <c r="S42" s="3">
        <f t="shared" si="22"/>
        <v>0</v>
      </c>
      <c r="T42" s="3">
        <f t="shared" si="22"/>
        <v>0</v>
      </c>
    </row>
    <row r="43" spans="2:20" x14ac:dyDescent="0.2">
      <c r="B43" s="6"/>
      <c r="C43" s="6"/>
      <c r="D43" s="6"/>
      <c r="E43" s="6"/>
      <c r="F43" s="6"/>
      <c r="G43" s="6"/>
      <c r="H43" s="6"/>
      <c r="I43" s="3" t="s">
        <v>11</v>
      </c>
      <c r="J43" s="3"/>
      <c r="K43" s="3">
        <f>K42</f>
        <v>245</v>
      </c>
      <c r="L43" s="3">
        <f>L42</f>
        <v>215</v>
      </c>
      <c r="M43" s="3">
        <f t="shared" ref="M43:T43" si="23">M42</f>
        <v>50</v>
      </c>
      <c r="N43" s="3">
        <f t="shared" si="23"/>
        <v>600</v>
      </c>
      <c r="O43" s="3">
        <f t="shared" si="23"/>
        <v>310</v>
      </c>
      <c r="P43" s="3">
        <f t="shared" si="23"/>
        <v>0</v>
      </c>
      <c r="Q43" s="3">
        <f t="shared" si="23"/>
        <v>0</v>
      </c>
      <c r="R43" s="3">
        <f t="shared" si="23"/>
        <v>0</v>
      </c>
      <c r="S43" s="3">
        <f t="shared" si="23"/>
        <v>0</v>
      </c>
      <c r="T43" s="3">
        <f t="shared" si="23"/>
        <v>0</v>
      </c>
    </row>
    <row r="44" spans="2:20" x14ac:dyDescent="0.2">
      <c r="B44" s="7"/>
      <c r="C44" s="7"/>
      <c r="D44" s="7"/>
      <c r="E44" s="7"/>
      <c r="F44" s="7"/>
      <c r="G44" s="7"/>
      <c r="H44" s="7"/>
      <c r="I44" s="3" t="s">
        <v>12</v>
      </c>
      <c r="J44" s="3">
        <f>K43</f>
        <v>245</v>
      </c>
      <c r="K44" s="3">
        <f t="shared" ref="K44:N44" si="24">L43</f>
        <v>215</v>
      </c>
      <c r="L44" s="3">
        <f t="shared" si="24"/>
        <v>50</v>
      </c>
      <c r="M44" s="3">
        <f t="shared" si="24"/>
        <v>600</v>
      </c>
      <c r="N44" s="3">
        <f t="shared" si="24"/>
        <v>310</v>
      </c>
      <c r="O44" s="3"/>
      <c r="P44" s="3"/>
      <c r="Q44" s="3"/>
      <c r="R44" s="3"/>
      <c r="S44" s="3"/>
      <c r="T44" s="3"/>
    </row>
    <row r="45" spans="2:20" ht="7.5" customHeight="1" x14ac:dyDescent="0.2"/>
    <row r="46" spans="2:20" x14ac:dyDescent="0.2">
      <c r="B46" s="5" t="s">
        <v>26</v>
      </c>
      <c r="C46" s="5">
        <v>1</v>
      </c>
      <c r="D46" s="5">
        <v>210</v>
      </c>
      <c r="E46" s="5"/>
      <c r="F46" s="5"/>
      <c r="G46" s="5" t="s">
        <v>21</v>
      </c>
      <c r="H46" s="5" t="s">
        <v>23</v>
      </c>
      <c r="I46" s="3" t="s">
        <v>7</v>
      </c>
      <c r="J46" s="3">
        <f>J23+J44</f>
        <v>245</v>
      </c>
      <c r="K46" s="3">
        <f>K23+K44</f>
        <v>785</v>
      </c>
      <c r="L46" s="3">
        <f t="shared" ref="L46:T46" si="25">L23+L44</f>
        <v>580</v>
      </c>
      <c r="M46" s="3">
        <f t="shared" si="25"/>
        <v>1200</v>
      </c>
      <c r="N46" s="3">
        <f t="shared" si="25"/>
        <v>740</v>
      </c>
      <c r="O46" s="3">
        <f t="shared" si="25"/>
        <v>100</v>
      </c>
      <c r="P46" s="3">
        <f t="shared" si="25"/>
        <v>0</v>
      </c>
      <c r="Q46" s="3">
        <f t="shared" si="25"/>
        <v>0</v>
      </c>
      <c r="R46" s="3">
        <f t="shared" si="25"/>
        <v>0</v>
      </c>
      <c r="S46" s="3">
        <f t="shared" si="25"/>
        <v>0</v>
      </c>
      <c r="T46" s="3">
        <f t="shared" si="25"/>
        <v>0</v>
      </c>
    </row>
    <row r="47" spans="2:20" x14ac:dyDescent="0.2">
      <c r="B47" s="6"/>
      <c r="C47" s="6"/>
      <c r="D47" s="6"/>
      <c r="E47" s="6"/>
      <c r="F47" s="6"/>
      <c r="G47" s="6"/>
      <c r="H47" s="6"/>
      <c r="I47" s="3" t="s">
        <v>8</v>
      </c>
      <c r="J47" s="3"/>
      <c r="K47" s="3"/>
      <c r="L47" s="3">
        <v>900</v>
      </c>
      <c r="M47" s="3"/>
      <c r="N47" s="3"/>
      <c r="O47" s="3"/>
      <c r="P47" s="3"/>
      <c r="Q47" s="3"/>
      <c r="R47" s="3"/>
      <c r="S47" s="3"/>
      <c r="T47" s="3"/>
    </row>
    <row r="48" spans="2:20" x14ac:dyDescent="0.2">
      <c r="B48" s="6"/>
      <c r="C48" s="6"/>
      <c r="D48" s="6"/>
      <c r="E48" s="6"/>
      <c r="F48" s="6"/>
      <c r="G48" s="6"/>
      <c r="H48" s="6"/>
      <c r="I48" s="3" t="s">
        <v>9</v>
      </c>
      <c r="J48" s="3">
        <f>210-J46</f>
        <v>-35</v>
      </c>
      <c r="K48" s="3"/>
      <c r="L48" s="3">
        <f>L47-L46</f>
        <v>320</v>
      </c>
      <c r="M48" s="3">
        <v>0</v>
      </c>
      <c r="N48" s="3">
        <f>M48</f>
        <v>0</v>
      </c>
      <c r="O48" s="3">
        <f t="shared" ref="O48:T48" si="26">N48</f>
        <v>0</v>
      </c>
      <c r="P48" s="3">
        <f t="shared" si="26"/>
        <v>0</v>
      </c>
      <c r="Q48" s="3">
        <f t="shared" si="26"/>
        <v>0</v>
      </c>
      <c r="R48" s="3">
        <f t="shared" si="26"/>
        <v>0</v>
      </c>
      <c r="S48" s="3">
        <f t="shared" si="26"/>
        <v>0</v>
      </c>
      <c r="T48" s="3">
        <f t="shared" si="26"/>
        <v>0</v>
      </c>
    </row>
    <row r="49" spans="2:20" x14ac:dyDescent="0.2">
      <c r="B49" s="6"/>
      <c r="C49" s="6"/>
      <c r="D49" s="6"/>
      <c r="E49" s="6"/>
      <c r="F49" s="6"/>
      <c r="G49" s="6"/>
      <c r="H49" s="6"/>
      <c r="I49" s="3" t="s">
        <v>10</v>
      </c>
      <c r="J49" s="3"/>
      <c r="K49" s="3">
        <f>K46-J48</f>
        <v>820</v>
      </c>
      <c r="L49" s="3">
        <v>0</v>
      </c>
      <c r="M49" s="3">
        <f>M46-L48</f>
        <v>880</v>
      </c>
      <c r="N49" s="3">
        <f>N46</f>
        <v>740</v>
      </c>
      <c r="O49" s="3">
        <f t="shared" ref="O49:T49" si="27">O46</f>
        <v>100</v>
      </c>
      <c r="P49" s="3">
        <f t="shared" si="27"/>
        <v>0</v>
      </c>
      <c r="Q49" s="3">
        <f t="shared" si="27"/>
        <v>0</v>
      </c>
      <c r="R49" s="3">
        <f t="shared" si="27"/>
        <v>0</v>
      </c>
      <c r="S49" s="3">
        <f t="shared" si="27"/>
        <v>0</v>
      </c>
      <c r="T49" s="3">
        <f t="shared" si="27"/>
        <v>0</v>
      </c>
    </row>
    <row r="50" spans="2:20" x14ac:dyDescent="0.2">
      <c r="B50" s="6"/>
      <c r="C50" s="6"/>
      <c r="D50" s="6"/>
      <c r="E50" s="6"/>
      <c r="F50" s="6"/>
      <c r="G50" s="6"/>
      <c r="H50" s="6"/>
      <c r="I50" s="3" t="s">
        <v>11</v>
      </c>
      <c r="J50" s="3"/>
      <c r="K50" s="3">
        <f>K49</f>
        <v>820</v>
      </c>
      <c r="L50" s="3">
        <v>0</v>
      </c>
      <c r="M50" s="3">
        <f>M49</f>
        <v>880</v>
      </c>
      <c r="N50" s="3">
        <f>N49</f>
        <v>740</v>
      </c>
      <c r="O50" s="3">
        <f t="shared" ref="O50:T50" si="28">O49</f>
        <v>100</v>
      </c>
      <c r="P50" s="3">
        <f t="shared" si="28"/>
        <v>0</v>
      </c>
      <c r="Q50" s="3">
        <f t="shared" si="28"/>
        <v>0</v>
      </c>
      <c r="R50" s="3">
        <f t="shared" si="28"/>
        <v>0</v>
      </c>
      <c r="S50" s="3">
        <f t="shared" si="28"/>
        <v>0</v>
      </c>
      <c r="T50" s="3">
        <f t="shared" si="28"/>
        <v>0</v>
      </c>
    </row>
    <row r="51" spans="2:20" x14ac:dyDescent="0.2">
      <c r="B51" s="7"/>
      <c r="C51" s="7"/>
      <c r="D51" s="7"/>
      <c r="E51" s="7"/>
      <c r="F51" s="7"/>
      <c r="G51" s="7"/>
      <c r="H51" s="7"/>
      <c r="I51" s="3" t="s">
        <v>12</v>
      </c>
      <c r="J51" s="3">
        <f>K50</f>
        <v>820</v>
      </c>
      <c r="K51" s="3">
        <f t="shared" ref="K51:N51" si="29">L50</f>
        <v>0</v>
      </c>
      <c r="L51" s="3">
        <f t="shared" si="29"/>
        <v>880</v>
      </c>
      <c r="M51" s="3">
        <f t="shared" si="29"/>
        <v>740</v>
      </c>
      <c r="N51" s="3">
        <f t="shared" si="29"/>
        <v>100</v>
      </c>
      <c r="O51" s="3"/>
      <c r="P51" s="3"/>
      <c r="Q51" s="3"/>
      <c r="R51" s="3"/>
      <c r="S51" s="3"/>
      <c r="T51" s="3"/>
    </row>
    <row r="52" spans="2:20" ht="7.5" customHeight="1" x14ac:dyDescent="0.2"/>
    <row r="53" spans="2:20" x14ac:dyDescent="0.2">
      <c r="B53" s="5" t="s">
        <v>26</v>
      </c>
      <c r="C53" s="5">
        <v>2</v>
      </c>
      <c r="D53" s="5">
        <v>290</v>
      </c>
      <c r="E53" s="5"/>
      <c r="F53" s="5"/>
      <c r="G53" s="5" t="s">
        <v>24</v>
      </c>
      <c r="H53" s="5" t="s">
        <v>25</v>
      </c>
      <c r="I53" s="3" t="s">
        <v>7</v>
      </c>
      <c r="J53" s="3">
        <f>J23+J30</f>
        <v>60</v>
      </c>
      <c r="K53" s="3">
        <f>K23+K30</f>
        <v>870</v>
      </c>
      <c r="L53" s="3">
        <f t="shared" ref="L53:T53" si="30">L23+L30</f>
        <v>745</v>
      </c>
      <c r="M53" s="3">
        <f t="shared" si="30"/>
        <v>650</v>
      </c>
      <c r="N53" s="3">
        <f t="shared" si="30"/>
        <v>1030</v>
      </c>
      <c r="O53" s="3">
        <f t="shared" si="30"/>
        <v>410</v>
      </c>
      <c r="P53" s="3">
        <f t="shared" si="30"/>
        <v>0</v>
      </c>
      <c r="Q53" s="3">
        <f t="shared" si="30"/>
        <v>0</v>
      </c>
      <c r="R53" s="3">
        <f t="shared" si="30"/>
        <v>0</v>
      </c>
      <c r="S53" s="3">
        <f t="shared" si="30"/>
        <v>0</v>
      </c>
      <c r="T53" s="3">
        <f t="shared" si="30"/>
        <v>0</v>
      </c>
    </row>
    <row r="54" spans="2:20" x14ac:dyDescent="0.2">
      <c r="B54" s="6"/>
      <c r="C54" s="6"/>
      <c r="D54" s="6"/>
      <c r="E54" s="6"/>
      <c r="F54" s="6"/>
      <c r="G54" s="6"/>
      <c r="H54" s="6"/>
      <c r="I54" s="3" t="s">
        <v>8</v>
      </c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</row>
    <row r="55" spans="2:20" x14ac:dyDescent="0.2">
      <c r="B55" s="6"/>
      <c r="C55" s="6"/>
      <c r="D55" s="6"/>
      <c r="E55" s="6"/>
      <c r="F55" s="6"/>
      <c r="G55" s="6"/>
      <c r="H55" s="6"/>
      <c r="I55" s="3" t="s">
        <v>9</v>
      </c>
      <c r="J55" s="3">
        <f>290-60</f>
        <v>230</v>
      </c>
      <c r="K55" s="3">
        <v>0</v>
      </c>
      <c r="L55" s="3">
        <f>K55</f>
        <v>0</v>
      </c>
      <c r="M55" s="3">
        <f t="shared" ref="M55:T55" si="31">L55</f>
        <v>0</v>
      </c>
      <c r="N55" s="3">
        <f t="shared" si="31"/>
        <v>0</v>
      </c>
      <c r="O55" s="3">
        <f t="shared" si="31"/>
        <v>0</v>
      </c>
      <c r="P55" s="3">
        <f t="shared" si="31"/>
        <v>0</v>
      </c>
      <c r="Q55" s="3">
        <f t="shared" si="31"/>
        <v>0</v>
      </c>
      <c r="R55" s="3">
        <f t="shared" si="31"/>
        <v>0</v>
      </c>
      <c r="S55" s="3">
        <f t="shared" si="31"/>
        <v>0</v>
      </c>
      <c r="T55" s="3">
        <f t="shared" si="31"/>
        <v>0</v>
      </c>
    </row>
    <row r="56" spans="2:20" x14ac:dyDescent="0.2">
      <c r="B56" s="6"/>
      <c r="C56" s="6"/>
      <c r="D56" s="6"/>
      <c r="E56" s="6"/>
      <c r="F56" s="6"/>
      <c r="G56" s="6"/>
      <c r="H56" s="6"/>
      <c r="I56" s="3" t="s">
        <v>10</v>
      </c>
      <c r="J56" s="3"/>
      <c r="K56" s="3">
        <f>K53-J55</f>
        <v>640</v>
      </c>
      <c r="L56" s="3">
        <f>L53</f>
        <v>745</v>
      </c>
      <c r="M56" s="3">
        <f t="shared" ref="M56:T56" si="32">M53</f>
        <v>650</v>
      </c>
      <c r="N56" s="3">
        <f t="shared" si="32"/>
        <v>1030</v>
      </c>
      <c r="O56" s="3">
        <f t="shared" si="32"/>
        <v>410</v>
      </c>
      <c r="P56" s="3">
        <f t="shared" si="32"/>
        <v>0</v>
      </c>
      <c r="Q56" s="3">
        <f t="shared" si="32"/>
        <v>0</v>
      </c>
      <c r="R56" s="3">
        <f t="shared" si="32"/>
        <v>0</v>
      </c>
      <c r="S56" s="3">
        <f t="shared" si="32"/>
        <v>0</v>
      </c>
      <c r="T56" s="3">
        <f t="shared" si="32"/>
        <v>0</v>
      </c>
    </row>
    <row r="57" spans="2:20" x14ac:dyDescent="0.2">
      <c r="B57" s="6"/>
      <c r="C57" s="6"/>
      <c r="D57" s="6"/>
      <c r="E57" s="6"/>
      <c r="F57" s="6"/>
      <c r="G57" s="6"/>
      <c r="H57" s="6"/>
      <c r="I57" s="3" t="s">
        <v>11</v>
      </c>
      <c r="J57" s="3"/>
      <c r="K57" s="3">
        <f>K56</f>
        <v>640</v>
      </c>
      <c r="L57" s="3">
        <f>L56</f>
        <v>745</v>
      </c>
      <c r="M57" s="3">
        <f t="shared" ref="M57:T57" si="33">M56</f>
        <v>650</v>
      </c>
      <c r="N57" s="3">
        <f t="shared" si="33"/>
        <v>1030</v>
      </c>
      <c r="O57" s="3">
        <f t="shared" si="33"/>
        <v>410</v>
      </c>
      <c r="P57" s="3">
        <f t="shared" si="33"/>
        <v>0</v>
      </c>
      <c r="Q57" s="3">
        <f t="shared" si="33"/>
        <v>0</v>
      </c>
      <c r="R57" s="3">
        <f t="shared" si="33"/>
        <v>0</v>
      </c>
      <c r="S57" s="3">
        <f t="shared" si="33"/>
        <v>0</v>
      </c>
      <c r="T57" s="3">
        <f t="shared" si="33"/>
        <v>0</v>
      </c>
    </row>
    <row r="58" spans="2:20" x14ac:dyDescent="0.2">
      <c r="B58" s="7"/>
      <c r="C58" s="7"/>
      <c r="D58" s="7"/>
      <c r="E58" s="7"/>
      <c r="F58" s="7"/>
      <c r="G58" s="7"/>
      <c r="H58" s="7"/>
      <c r="I58" s="3" t="s">
        <v>12</v>
      </c>
      <c r="J58" s="3">
        <f>L57</f>
        <v>745</v>
      </c>
      <c r="K58" s="3">
        <f>M57</f>
        <v>650</v>
      </c>
      <c r="L58" s="3">
        <f t="shared" ref="L58:T58" si="34">N57</f>
        <v>1030</v>
      </c>
      <c r="M58" s="3">
        <f t="shared" si="34"/>
        <v>410</v>
      </c>
      <c r="N58" s="3">
        <f t="shared" si="34"/>
        <v>0</v>
      </c>
      <c r="O58" s="3">
        <f t="shared" si="34"/>
        <v>0</v>
      </c>
      <c r="P58" s="3">
        <f t="shared" si="34"/>
        <v>0</v>
      </c>
      <c r="Q58" s="3">
        <f t="shared" si="34"/>
        <v>0</v>
      </c>
      <c r="R58" s="3">
        <f t="shared" si="34"/>
        <v>0</v>
      </c>
      <c r="S58" s="3">
        <f t="shared" si="34"/>
        <v>0</v>
      </c>
      <c r="T58" s="3">
        <f t="shared" si="34"/>
        <v>0</v>
      </c>
    </row>
  </sheetData>
  <mergeCells count="56">
    <mergeCell ref="H46:H51"/>
    <mergeCell ref="B53:B58"/>
    <mergeCell ref="C53:C58"/>
    <mergeCell ref="D53:D58"/>
    <mergeCell ref="E53:E58"/>
    <mergeCell ref="F53:F58"/>
    <mergeCell ref="G53:G58"/>
    <mergeCell ref="H53:H58"/>
    <mergeCell ref="B46:B51"/>
    <mergeCell ref="C46:C51"/>
    <mergeCell ref="D46:D51"/>
    <mergeCell ref="E46:E51"/>
    <mergeCell ref="F46:F51"/>
    <mergeCell ref="G46:G51"/>
    <mergeCell ref="H32:H37"/>
    <mergeCell ref="B39:B44"/>
    <mergeCell ref="C39:C44"/>
    <mergeCell ref="D39:D44"/>
    <mergeCell ref="E39:E44"/>
    <mergeCell ref="F39:F44"/>
    <mergeCell ref="G39:G44"/>
    <mergeCell ref="H39:H44"/>
    <mergeCell ref="B32:B37"/>
    <mergeCell ref="C32:C37"/>
    <mergeCell ref="D32:D37"/>
    <mergeCell ref="E32:E37"/>
    <mergeCell ref="F32:F37"/>
    <mergeCell ref="G32:G37"/>
    <mergeCell ref="H18:H23"/>
    <mergeCell ref="B25:B30"/>
    <mergeCell ref="C25:C30"/>
    <mergeCell ref="D25:D30"/>
    <mergeCell ref="E25:E30"/>
    <mergeCell ref="F25:F30"/>
    <mergeCell ref="G25:G30"/>
    <mergeCell ref="H25:H30"/>
    <mergeCell ref="B18:B23"/>
    <mergeCell ref="C18:C23"/>
    <mergeCell ref="D18:D23"/>
    <mergeCell ref="E18:E23"/>
    <mergeCell ref="F18:F23"/>
    <mergeCell ref="G18:G23"/>
    <mergeCell ref="H4:H9"/>
    <mergeCell ref="B11:B16"/>
    <mergeCell ref="C11:C16"/>
    <mergeCell ref="D11:D16"/>
    <mergeCell ref="E11:E16"/>
    <mergeCell ref="F11:F16"/>
    <mergeCell ref="G11:G16"/>
    <mergeCell ref="H11:H16"/>
    <mergeCell ref="B4:B9"/>
    <mergeCell ref="C4:C9"/>
    <mergeCell ref="D4:D9"/>
    <mergeCell ref="E4:E9"/>
    <mergeCell ref="F4:F9"/>
    <mergeCell ref="G4:G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Sumit Choudhary</dc:creator>
  <cp:lastModifiedBy>Sumit Choudhary</cp:lastModifiedBy>
  <dcterms:created xsi:type="dcterms:W3CDTF">2020-06-28T10:09:01Z</dcterms:created>
  <dcterms:modified xsi:type="dcterms:W3CDTF">2020-06-28T12:32:03Z</dcterms:modified>
</cp:coreProperties>
</file>