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<sst xmlns="http://schemas.openxmlformats.org/spreadsheetml/2006/main" count="6" uniqueCount="6">
  <si>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current stock price:-</t>
  </si>
  <si>
    <t>Year</t>
  </si>
  <si>
    <t>Dividends</t>
  </si>
  <si>
    <t>PVIF@15%</t>
  </si>
  <si>
    <t>Present value</t>
  </si>
  <si>
    <t>Current stock price =</t>
  </si>
</sst>
</file>

<file path=xl/styles.xml><?xml version="1.0" encoding="utf-8"?>
<styleSheet xmlns="http://schemas.openxmlformats.org/spreadsheetml/2006/main">
  <numFmts count="8">
    <numFmt numFmtId="176" formatCode="_ * #,##0.00_ ;_ * \-#,##0.00_ ;_ * &quot;-&quot;??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0.00_ "/>
    <numFmt numFmtId="180" formatCode="0.000_ "/>
    <numFmt numFmtId="181" formatCode="0.000000_ "/>
    <numFmt numFmtId="182" formatCode="_ &quot;₹&quot;* #,##0_ ;_ &quot;₹&quot;* \-#,##0_ ;_ &quot;₹&quot;* &quot;-&quot;_ ;_ @_ "/>
    <numFmt numFmtId="183" formatCode="&quot;₹&quot;\ #,##0.00;[Red]&quot;₹&quot;\ \-#,##0.00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6" fillId="5" borderId="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81" fontId="0" fillId="0" borderId="0" xfId="0" applyNumberFormat="1" applyFill="1" applyAlignment="1">
      <alignment horizontal="center" vertical="center"/>
    </xf>
    <xf numFmtId="180" fontId="0" fillId="0" borderId="0" xfId="0" applyNumberFormat="1" applyFill="1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83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5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A1" sqref="$A1:$XFD1048576"/>
    </sheetView>
  </sheetViews>
  <sheetFormatPr defaultColWidth="8.72727272727273" defaultRowHeight="14.5" outlineLevelCol="6"/>
  <cols>
    <col min="1" max="1" width="13.9090909090909" style="1" customWidth="1"/>
    <col min="2" max="2" width="12.8181818181818" style="1"/>
    <col min="3" max="3" width="20.1818181818182" style="1" customWidth="1"/>
    <col min="4" max="4" width="14.6363636363636" style="1" customWidth="1"/>
    <col min="5" max="16384" width="8.72727272727273" style="1"/>
  </cols>
  <sheetData>
    <row r="1" s="1" customFormat="1" spans="1:1">
      <c r="A1" s="2" t="s">
        <v>0</v>
      </c>
    </row>
    <row r="2" s="1" customFormat="1" spans="1:6">
      <c r="A2" s="3" t="s">
        <v>1</v>
      </c>
      <c r="B2" s="3" t="s">
        <v>2</v>
      </c>
      <c r="C2" s="4" t="s">
        <v>3</v>
      </c>
      <c r="D2" s="3" t="s">
        <v>4</v>
      </c>
      <c r="E2" s="5"/>
      <c r="F2" s="5"/>
    </row>
    <row r="3" s="1" customFormat="1" spans="1:6">
      <c r="A3" s="5">
        <v>1</v>
      </c>
      <c r="B3" s="5">
        <v>3.25</v>
      </c>
      <c r="C3" s="5">
        <f t="shared" ref="C3:C7" si="0">1/(1+15%)^A3</f>
        <v>0.869565217391304</v>
      </c>
      <c r="D3" s="6">
        <f t="shared" ref="D3:D7" si="1">B3*C3</f>
        <v>2.82608695652174</v>
      </c>
      <c r="E3" s="5"/>
      <c r="F3" s="5"/>
    </row>
    <row r="4" s="1" customFormat="1" spans="1:6">
      <c r="A4" s="5">
        <v>2</v>
      </c>
      <c r="B4" s="5">
        <f>B3*(1+20%)</f>
        <v>3.9</v>
      </c>
      <c r="C4" s="5">
        <f t="shared" si="0"/>
        <v>0.756143667296787</v>
      </c>
      <c r="D4" s="6">
        <f t="shared" si="1"/>
        <v>2.94896030245747</v>
      </c>
      <c r="E4" s="5"/>
      <c r="F4" s="5"/>
    </row>
    <row r="5" s="1" customFormat="1" spans="1:6">
      <c r="A5" s="5">
        <v>3</v>
      </c>
      <c r="B5" s="5">
        <f>B4*(1+20%)</f>
        <v>4.68</v>
      </c>
      <c r="C5" s="5">
        <f t="shared" si="0"/>
        <v>0.657516232431988</v>
      </c>
      <c r="D5" s="6">
        <f t="shared" si="1"/>
        <v>3.0771759677817</v>
      </c>
      <c r="E5" s="5"/>
      <c r="F5" s="5"/>
    </row>
    <row r="6" s="1" customFormat="1" spans="1:6">
      <c r="A6" s="5">
        <v>4</v>
      </c>
      <c r="B6" s="5">
        <f>B5*(1+20%)</f>
        <v>5.616</v>
      </c>
      <c r="C6" s="5">
        <f t="shared" si="0"/>
        <v>0.571753245593033</v>
      </c>
      <c r="D6" s="6">
        <f t="shared" si="1"/>
        <v>3.21096622725048</v>
      </c>
      <c r="E6" s="5"/>
      <c r="F6" s="5"/>
    </row>
    <row r="7" s="1" customFormat="1" spans="1:6">
      <c r="A7" s="5">
        <v>4</v>
      </c>
      <c r="B7" s="7">
        <f>B6*(1+4%)/(15%-4%)</f>
        <v>53.0967272727273</v>
      </c>
      <c r="C7" s="5">
        <f t="shared" si="0"/>
        <v>0.571753245593033</v>
      </c>
      <c r="D7" s="6">
        <f t="shared" si="1"/>
        <v>30.35822614855</v>
      </c>
      <c r="E7" s="5"/>
      <c r="F7" s="5"/>
    </row>
    <row r="8" s="1" customFormat="1" spans="1:6">
      <c r="A8" s="5"/>
      <c r="B8" s="5"/>
      <c r="C8" s="3" t="s">
        <v>5</v>
      </c>
      <c r="D8" s="8">
        <f>SUM(D3:D7)</f>
        <v>42.4214156025613</v>
      </c>
      <c r="E8" s="5"/>
      <c r="F8" s="5"/>
    </row>
    <row r="9" s="1" customFormat="1" spans="1:6">
      <c r="A9" s="5"/>
      <c r="B9" s="5"/>
      <c r="C9" s="9"/>
      <c r="D9" s="9"/>
      <c r="E9" s="5"/>
      <c r="F9" s="5"/>
    </row>
    <row r="10" s="1" customFormat="1" spans="1:6">
      <c r="A10" s="5"/>
      <c r="B10" s="5"/>
      <c r="C10" s="5"/>
      <c r="D10" s="5"/>
      <c r="E10" s="5"/>
      <c r="F10" s="5"/>
    </row>
    <row r="17" s="1" customFormat="1" spans="7:7">
      <c r="G17" s="10"/>
    </row>
    <row r="18" s="1" customFormat="1" spans="7:7">
      <c r="G18" s="10"/>
    </row>
  </sheetData>
  <hyperlinks>
    <hyperlink ref="C2" r:id="rId1" display="PVIF@15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2020-08-30T13:19:39Z</dcterms:created>
  <dcterms:modified xsi:type="dcterms:W3CDTF">2020-08-30T13:19:52Z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